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8"/>
  </bookViews>
  <sheets>
    <sheet name="1º Bás" sheetId="1" r:id="rId1"/>
    <sheet name="2º Bás" sheetId="2" r:id="rId2"/>
    <sheet name="3º Bás" sheetId="3" r:id="rId3"/>
    <sheet name="4º Bás" sheetId="4" r:id="rId4"/>
    <sheet name="5º Bás" sheetId="5" r:id="rId5"/>
    <sheet name="6º Bás" sheetId="6" r:id="rId6"/>
    <sheet name="7º Bás" sheetId="7" r:id="rId7"/>
    <sheet name="8º Bás" sheetId="8" r:id="rId8"/>
    <sheet name="Niveles" sheetId="9" r:id="rId9"/>
  </sheets>
  <definedNames>
    <definedName name="_xlnm.Print_Area" localSheetId="0">'1º Bás'!$A$1:$G$43</definedName>
    <definedName name="_xlnm.Print_Area" localSheetId="1">'2º Bás'!$A$1:$F$47</definedName>
    <definedName name="_xlnm.Print_Area" localSheetId="3">'4º Bás'!$A$1:$F$45</definedName>
    <definedName name="_xlnm.Print_Area" localSheetId="4">'5º Bás'!$A$1:$F$38</definedName>
    <definedName name="_xlnm.Print_Area" localSheetId="5">'6º Bás'!$A$1:$F$47</definedName>
    <definedName name="_xlnm.Print_Area" localSheetId="6">'7º Bás'!$A$1:$F$47</definedName>
    <definedName name="_xlnm.Print_Area" localSheetId="7">'8º Bás'!$A$1:$F$40</definedName>
  </definedNames>
  <calcPr fullCalcOnLoad="1"/>
</workbook>
</file>

<file path=xl/sharedStrings.xml><?xml version="1.0" encoding="utf-8"?>
<sst xmlns="http://schemas.openxmlformats.org/spreadsheetml/2006/main" count="718" uniqueCount="409">
  <si>
    <t>Curso</t>
  </si>
  <si>
    <t>Cantidad de Alumnos</t>
  </si>
  <si>
    <t>Nombre</t>
  </si>
  <si>
    <t>Rut</t>
  </si>
  <si>
    <t xml:space="preserve"> Cantidad de Alternativas Correctas</t>
  </si>
  <si>
    <t>Cantidad de Preguntas por subsector</t>
  </si>
  <si>
    <t>Completar celdas amarillas</t>
  </si>
  <si>
    <t>Lenguaje 2° Año</t>
  </si>
  <si>
    <t>Lenguaje 1° Año</t>
  </si>
  <si>
    <t>Lenguaje 3º Año</t>
  </si>
  <si>
    <t>Lenguaje 4° Año</t>
  </si>
  <si>
    <t>Lenguaje 5° Año</t>
  </si>
  <si>
    <t>Lenguaje 6° Año</t>
  </si>
  <si>
    <t>Lenguaje 7° Año</t>
  </si>
  <si>
    <t>Lenguaje 8° Año</t>
  </si>
  <si>
    <t>% LOGRO</t>
  </si>
  <si>
    <t>Nivel</t>
  </si>
  <si>
    <t>Álvarez Solís Francisca Scarlet</t>
  </si>
  <si>
    <t>Arriagada Agüero Natasha Andrea de los Ángeles</t>
  </si>
  <si>
    <t>Azócar Martínez Angelo Miguel</t>
  </si>
  <si>
    <t>Barría Rosas Sebastián Jesús</t>
  </si>
  <si>
    <t>Garrido Aros Nayareth Constanza</t>
  </si>
  <si>
    <t>González Godoy Paula Alejandra</t>
  </si>
  <si>
    <t>Henríquez Valderas Benjamín Emiliano</t>
  </si>
  <si>
    <t>Mardones Soto Matías Andrés</t>
  </si>
  <si>
    <t>Meza Oporto Gabriel Sebastián</t>
  </si>
  <si>
    <t>Navarrete Jaramillo Sebastián Antonio</t>
  </si>
  <si>
    <t>Rivera Cárcamo Marcia Soraya</t>
  </si>
  <si>
    <t>Rojas Noches Catalina Andrea</t>
  </si>
  <si>
    <t>Romero Ojeda Eliza Millaray</t>
  </si>
  <si>
    <t>Salinas Pérez Yordan Daniel</t>
  </si>
  <si>
    <t>Silva Bustos Jazmin Estrella</t>
  </si>
  <si>
    <t>Valenzuela Martinez Diego Andrés</t>
  </si>
  <si>
    <t>Silva Castro Fransheska Tihare</t>
  </si>
  <si>
    <t>3º Básico</t>
  </si>
  <si>
    <t>7º Básico</t>
  </si>
  <si>
    <t>8º Básico</t>
  </si>
  <si>
    <t>Alto</t>
  </si>
  <si>
    <t>5º Básico</t>
  </si>
  <si>
    <t>Medio Bajo</t>
  </si>
  <si>
    <t>Medio Alto</t>
  </si>
  <si>
    <t>6º Básico</t>
  </si>
  <si>
    <t>2º Básico</t>
  </si>
  <si>
    <t>Bajo</t>
  </si>
  <si>
    <t>4º Básico</t>
  </si>
  <si>
    <t>1º Básico</t>
  </si>
  <si>
    <t>Cantidad</t>
  </si>
  <si>
    <t>%</t>
  </si>
  <si>
    <t>2º  Básico</t>
  </si>
  <si>
    <t>3º  Básico</t>
  </si>
  <si>
    <t>4º  Básico</t>
  </si>
  <si>
    <t>5º  Básico</t>
  </si>
  <si>
    <t>6º  Básico</t>
  </si>
  <si>
    <t>7º  Básico</t>
  </si>
  <si>
    <t>8º  Básico</t>
  </si>
  <si>
    <t>Aguilar Aravena Belén Ignacia</t>
  </si>
  <si>
    <t>Andrade Yánez Antonia Belén</t>
  </si>
  <si>
    <t>Arriagada Vargas Nicole Magdalena</t>
  </si>
  <si>
    <t>Candia Solís Pablo Agustín</t>
  </si>
  <si>
    <t>Carrillanca Nilian Alexis Fernando</t>
  </si>
  <si>
    <t>Díaz Quezada Nestor Salvador</t>
  </si>
  <si>
    <t>Espinoza Alguintue Constanza Belén</t>
  </si>
  <si>
    <t>Gallardo Fuentes Gaspar Eduardo</t>
  </si>
  <si>
    <t>Guiligual Altamirano Felipe Bastián</t>
  </si>
  <si>
    <t>López Olavarría Cristian Jorge René</t>
  </si>
  <si>
    <t>Mancilla Castro Luz Marina</t>
  </si>
  <si>
    <t>Millalonco Casanova Carlos Bastián</t>
  </si>
  <si>
    <t>Miranda Molina José Alberto</t>
  </si>
  <si>
    <t>Muñoz Arismendi Matías Antonio</t>
  </si>
  <si>
    <t>Muñoz Fuentes Javier Alejandro</t>
  </si>
  <si>
    <t>Navarro Flores Thiare Agustina</t>
  </si>
  <si>
    <t>Nilian Jaramillo Kiara Jasmín</t>
  </si>
  <si>
    <t>Osswald Montecinos Mathias Francisco</t>
  </si>
  <si>
    <t>Puschel Coronado Darlis Estefanía</t>
  </si>
  <si>
    <t>Reyes Mancilla Maximiliano Gabriel</t>
  </si>
  <si>
    <t>Ruíz González Fernando Esteban</t>
  </si>
  <si>
    <t>Silva Vidal Joaquín Fernando</t>
  </si>
  <si>
    <t>Traro Rapa Bastián Alexander</t>
  </si>
  <si>
    <t>Vidal San Martín Sebastián Ignacio</t>
  </si>
  <si>
    <t>Agüero Santibáñez Olga Tatiana</t>
  </si>
  <si>
    <t>Barría Quezada Camila Alejandra</t>
  </si>
  <si>
    <t>Flández Barría Camila Belén</t>
  </si>
  <si>
    <t>Videla Monsalve Victor Sebastián</t>
  </si>
  <si>
    <t>Yovanovich Palma Krishna Sivoney</t>
  </si>
  <si>
    <t>Herrera Peralta Romina Javiera</t>
  </si>
  <si>
    <t>Alvarado Cruces Eduardo Ignacio</t>
  </si>
  <si>
    <t>Asenjo Martínez Carlos Joaquín</t>
  </si>
  <si>
    <t>Asenjo Vilches Cristóbal Eduardo</t>
  </si>
  <si>
    <t>Bahamonde Herrera Diego Marco</t>
  </si>
  <si>
    <t>Burgos Álvarez Pablo Andrés</t>
  </si>
  <si>
    <t>Carabante Huaitiao Javiera Escarlet</t>
  </si>
  <si>
    <t>Carrillo Arriagada Bárbara Catalina</t>
  </si>
  <si>
    <t>Centeno Palacios Kiany Michelle</t>
  </si>
  <si>
    <t>Cifuentes Alves Javiera Catalina Antonia</t>
  </si>
  <si>
    <t>Comigual Turra Patricio Alejandro</t>
  </si>
  <si>
    <t>Díaz Guala Bárbara Daniela</t>
  </si>
  <si>
    <t>Echeverry Navarro Fernanda Belén</t>
  </si>
  <si>
    <t>Fernández Cárdenas Patricio Gregorio</t>
  </si>
  <si>
    <t>Gallardo Duarhtt Nikole Valentina</t>
  </si>
  <si>
    <t>Imilán Triviño Diego Fernando</t>
  </si>
  <si>
    <t>Loaiza Oyarzo María José Fernanda</t>
  </si>
  <si>
    <t>Lopez Bahamonde Oscar Antonio</t>
  </si>
  <si>
    <t>Mancilla Maldonado Felipe Elías</t>
  </si>
  <si>
    <t>Mesas Millán David Eduardo</t>
  </si>
  <si>
    <t>Pérez Ulloa Fernando Lucas</t>
  </si>
  <si>
    <t>Retamal Bórquez Loreto Victoria</t>
  </si>
  <si>
    <t>Rosas González Sebastián Alejandro</t>
  </si>
  <si>
    <t>Ruíz Huenuanca Eduardo Ignacio</t>
  </si>
  <si>
    <t>Urzúa Zurita Catalina Ignacia</t>
  </si>
  <si>
    <t>Venegas Poblete Diego Alexis</t>
  </si>
  <si>
    <t>Zapata Asenjo Matías Nicolás</t>
  </si>
  <si>
    <t>Vásquez Castro Daniel Ignacio</t>
  </si>
  <si>
    <t>Agüero Santibáñez Tomás Sebastián</t>
  </si>
  <si>
    <t>Alvarado Cruces Francisca Daniela</t>
  </si>
  <si>
    <t>Baldovinos Delgado Antonio Osvaldo</t>
  </si>
  <si>
    <t>Barahona Sierra Elías Gustavo</t>
  </si>
  <si>
    <t>Belmar Robles Ana Elena Charlize</t>
  </si>
  <si>
    <t>Bórquez Pardo Jorge Eugenio</t>
  </si>
  <si>
    <t>Cárcamo Paredes Jeremías Alejandro</t>
  </si>
  <si>
    <t>Carrillo Arriagada Daniel Andrés</t>
  </si>
  <si>
    <t>Centeno Palacios Hasly Nahomy</t>
  </si>
  <si>
    <t>Cid Hueitiao Scarlet Pilar</t>
  </si>
  <si>
    <t>Fica Huilitraro Francisco Antonio</t>
  </si>
  <si>
    <t>Henríquez Jiménez Alex Felipe</t>
  </si>
  <si>
    <t>Hernández Torres Diana Elizabeth</t>
  </si>
  <si>
    <t>Loaiza Oyarzo Martina Rayen</t>
  </si>
  <si>
    <t>Lorca Pérez Bastián Andrés</t>
  </si>
  <si>
    <t>Merino Vergara Kathalina Polet</t>
  </si>
  <si>
    <t>Rojas Vargas Ricardo Antonio</t>
  </si>
  <si>
    <t>Sandoval Órdenes Martina Fernanda</t>
  </si>
  <si>
    <t>Santibáñez Martínez David Alfredo</t>
  </si>
  <si>
    <t>Silva Pérez Agustín Piher</t>
  </si>
  <si>
    <t>Villalobos Uribe Leandro Nicolás</t>
  </si>
  <si>
    <t>Alvarado Guala Matías Samuel</t>
  </si>
  <si>
    <t>Álvarez Schulz Monserrat Daniela</t>
  </si>
  <si>
    <t>Angulo Rincón José Eider</t>
  </si>
  <si>
    <t>Arriagada Agüero Kristell del Pilar</t>
  </si>
  <si>
    <t>Barría Quezada Cristian Felipe</t>
  </si>
  <si>
    <t>Belmar Trimpai Javiera Alexandra</t>
  </si>
  <si>
    <t>Cárdenas Alvarado Nicolás Alejandro</t>
  </si>
  <si>
    <t>Castro Loncomilla Luz Magdalena</t>
  </si>
  <si>
    <t>Colque Huarahuara Roley Jorge</t>
  </si>
  <si>
    <t>del Rio del Rio Yerald Nicolás</t>
  </si>
  <si>
    <t>Díaz Quezada Jorge Jesús</t>
  </si>
  <si>
    <t>Farfán Delgado Fabián Antonio</t>
  </si>
  <si>
    <t>Fredericksen Cárdenas Camila Paz</t>
  </si>
  <si>
    <t>Gonzalez Fuentealba Scarlet Belén</t>
  </si>
  <si>
    <t>Henriquez Vargas Francisca Scarlett</t>
  </si>
  <si>
    <t>Hernández González María José</t>
  </si>
  <si>
    <t>Hernández Yáñez Christopher Alexsannder</t>
  </si>
  <si>
    <t>Hinostroza Cofián Catalina Belén</t>
  </si>
  <si>
    <t>Lignai Nayan Ana Belén</t>
  </si>
  <si>
    <t>Martínez González Katalina Fernanda</t>
  </si>
  <si>
    <t>Martínez Vargas Darío Andrés</t>
  </si>
  <si>
    <t>Medina Vargas Loris Escarlet</t>
  </si>
  <si>
    <t>Molina Binder Valentina Millaray</t>
  </si>
  <si>
    <t>Pinilla Muñoz Nixcia Polett</t>
  </si>
  <si>
    <t>Piñuñanco Silvestre Yislein Araceli</t>
  </si>
  <si>
    <t>Quinteros Uribe María Verónica</t>
  </si>
  <si>
    <t>Reyes Hernández Javiera Agustina</t>
  </si>
  <si>
    <t>Vargas Sandoval Paulina Estefanía</t>
  </si>
  <si>
    <t>Cartes Escovedo Anyara Esperanza</t>
  </si>
  <si>
    <t>González Huenumíl Felipe Ignacio</t>
  </si>
  <si>
    <t xml:space="preserve">   </t>
  </si>
  <si>
    <t>Aguilera Correa Branco Juvenal Adolfo</t>
  </si>
  <si>
    <t>Bastidas Aguilera Pedro Jesús</t>
  </si>
  <si>
    <t>Centeno Rivas Jorge Leonardo</t>
  </si>
  <si>
    <t>Chacón Triviño Tomás Sebastián</t>
  </si>
  <si>
    <t>Díaz Quezada Cristóbal Alfredo</t>
  </si>
  <si>
    <t>Dumenes Castillo Diana Belén</t>
  </si>
  <si>
    <t>Escobar Navarro Ashley Madeleine</t>
  </si>
  <si>
    <t>Fernández Cárdenas Carlos Javier</t>
  </si>
  <si>
    <t>Gonzáles Virot Francisco Javier</t>
  </si>
  <si>
    <t>Hernández Panguinamún Kevin Andrés</t>
  </si>
  <si>
    <t>Loaiza Cayupán Jordan Bastián</t>
  </si>
  <si>
    <t>Loaiza Oyarzo Tomás Antonio</t>
  </si>
  <si>
    <t>Messina Lobos Bruno Iván</t>
  </si>
  <si>
    <t>Millalonco Casanova Fernanda Andrea</t>
  </si>
  <si>
    <t>Miranda Fuentes Vicente Maximiliano Roque</t>
  </si>
  <si>
    <t>Molina Binder Nicol Yorett</t>
  </si>
  <si>
    <t>Montes Huenulef Victor Alberto</t>
  </si>
  <si>
    <t>Peña González Benjamín Ignacio</t>
  </si>
  <si>
    <t>Rivas Vidal Jaime Sebastián</t>
  </si>
  <si>
    <t>Sandoval Órdenes Jorge Benjamín</t>
  </si>
  <si>
    <t>Santibáñez Martínez Ayllin Dominic</t>
  </si>
  <si>
    <t>Soto Quilahuilque Daniela Antonia</t>
  </si>
  <si>
    <t>Sotomayor Paicil Angelina Polett</t>
  </si>
  <si>
    <t>Vargas Gallardo Juan Pablo</t>
  </si>
  <si>
    <t>Vargas Sagredo Vania Constanza</t>
  </si>
  <si>
    <t>Venegas Rozas Vicente Jesús</t>
  </si>
  <si>
    <t>Silva Ovando Bairon Alejandro</t>
  </si>
  <si>
    <t>21.939.788-7</t>
  </si>
  <si>
    <t>22.338.960-0</t>
  </si>
  <si>
    <t>100.222.813-7</t>
  </si>
  <si>
    <t>22.267.543-K</t>
  </si>
  <si>
    <t>22.119.404-7</t>
  </si>
  <si>
    <t>22.285.719-8</t>
  </si>
  <si>
    <t>22.416.060-7</t>
  </si>
  <si>
    <t>21.693.242-0</t>
  </si>
  <si>
    <t>22.222.350-4</t>
  </si>
  <si>
    <t>22.140.959-0</t>
  </si>
  <si>
    <t>22.127.234-K</t>
  </si>
  <si>
    <t>22.418.807-2</t>
  </si>
  <si>
    <t>22.352.271-8</t>
  </si>
  <si>
    <t>21.659.926-8</t>
  </si>
  <si>
    <t>22.286.289-2</t>
  </si>
  <si>
    <t>22.057.689-2</t>
  </si>
  <si>
    <t>22.190.619-5</t>
  </si>
  <si>
    <t>22.198.458-7</t>
  </si>
  <si>
    <t>21.951.427-1</t>
  </si>
  <si>
    <t>22.215.727-7</t>
  </si>
  <si>
    <t>22.358.712-7</t>
  </si>
  <si>
    <t>22.247.688-7</t>
  </si>
  <si>
    <t>22.297.733-9</t>
  </si>
  <si>
    <t>22.282.991-7</t>
  </si>
  <si>
    <t>22.234.811-0</t>
  </si>
  <si>
    <t>22.317.300-4</t>
  </si>
  <si>
    <t>22.283.499-6</t>
  </si>
  <si>
    <t>Abello Soto Cristóbal Ignacio</t>
  </si>
  <si>
    <t>Almonacid Inayao Polette Adela</t>
  </si>
  <si>
    <t>Alun Gómez Benjamín Ignacio</t>
  </si>
  <si>
    <t>Andrade Yáñez Vicente Ignacio</t>
  </si>
  <si>
    <t>Azócar Retamal Javiera Anahis</t>
  </si>
  <si>
    <t>Báez Oñate Matías Alberto</t>
  </si>
  <si>
    <t>Cárdenas Andrade Javier Tomás</t>
  </si>
  <si>
    <t>Castro Loncomilla Leandro Andrés</t>
  </si>
  <si>
    <t>Colque Huarahuara Rooney Edwin</t>
  </si>
  <si>
    <t>Escobar Parra Natalia Annais Belén</t>
  </si>
  <si>
    <t>Flores Levín Urzula Mariana</t>
  </si>
  <si>
    <t>Herrera Vásquez Tamara Antonella</t>
  </si>
  <si>
    <t>Huenún Figueroa Vicente Antonio</t>
  </si>
  <si>
    <t>Martínez Pacheco Dayana Andrea</t>
  </si>
  <si>
    <t>Millán Águila David Roberto Esteban</t>
  </si>
  <si>
    <t>Miranda Rosas Alondra Belén</t>
  </si>
  <si>
    <t>Muñoz Fuentes Benjamín Sebastián</t>
  </si>
  <si>
    <t>Neira Cayuán Daniel Ignacio</t>
  </si>
  <si>
    <t>Nomel Nomel Cristóbal Jesús</t>
  </si>
  <si>
    <t>Padilla Zúñiga Benjamín Santiago</t>
  </si>
  <si>
    <t>Pérez Ulloa Francisco Paolo</t>
  </si>
  <si>
    <t>Rosas Sáez Rayen Antonia del Carmen</t>
  </si>
  <si>
    <t>Segovia Ena Benjamín Otoniel</t>
  </si>
  <si>
    <t>Tapia Ojeda Bryan Alejandro</t>
  </si>
  <si>
    <t>Vásquez Romero Daniel Alejandro</t>
  </si>
  <si>
    <t>Maldonado Salazar Franscesca Isidora</t>
  </si>
  <si>
    <t>Chodil Molina Álvaro Antonio</t>
  </si>
  <si>
    <t>Alvarado Guala Génesis Belén</t>
  </si>
  <si>
    <t>Araneda Bustamante Victoria Constanza</t>
  </si>
  <si>
    <t>Asenjo Martínez Vicente Juan Luis</t>
  </si>
  <si>
    <t>Báez Ruíz Benjamín Alejandro</t>
  </si>
  <si>
    <t>Beltrán Navarro Antonia Abigaíl Stacy</t>
  </si>
  <si>
    <t>Bórquez Melillanca Benjamín Ignacio</t>
  </si>
  <si>
    <t>Cerón Lara Vicente Franco</t>
  </si>
  <si>
    <t>Céspedes Díaz Manuel Maximiliano</t>
  </si>
  <si>
    <t>Colque Huarahuara Ronald Cleber</t>
  </si>
  <si>
    <t>Echeverry Navarro Antonella Yamilette</t>
  </si>
  <si>
    <t>Escobar Triviño Constanza Nicol</t>
  </si>
  <si>
    <t>Fredericksen Vega Cristian Maximiliano</t>
  </si>
  <si>
    <t>Fuentes Hernández Benjamín</t>
  </si>
  <si>
    <t>Gallardo Zumelzu Martina Ignacia</t>
  </si>
  <si>
    <t>Henríquez Angulo Emilia Antonia</t>
  </si>
  <si>
    <t>Lespai Cheuquemán Angela Belén</t>
  </si>
  <si>
    <t>Lobos Mayorga Martina Estefanía</t>
  </si>
  <si>
    <t>Maldonado Argel Andrés Ignacio</t>
  </si>
  <si>
    <t>Medina Vargas Fernando Bastián</t>
  </si>
  <si>
    <t>Pérez Gallardo Vicente Ignacio</t>
  </si>
  <si>
    <t>Pérez Solís Sonia Elena</t>
  </si>
  <si>
    <t>Pinninghoff Soto Gabriel Antonio</t>
  </si>
  <si>
    <t>Rodríguez Rodríguez Alexis Alejandro</t>
  </si>
  <si>
    <t>Segovia Coñapi Kevin Benjamín</t>
  </si>
  <si>
    <t>Silva Muñoz Cristopher Alejandro</t>
  </si>
  <si>
    <t>Silva Vidal Miguel Julio Rodrigo</t>
  </si>
  <si>
    <t>Tapia Ojeda María Paz Marcela</t>
  </si>
  <si>
    <t>Vargas Ruíz Diego Ivan</t>
  </si>
  <si>
    <t>Aguirre Flores Agustina Ignacia</t>
  </si>
  <si>
    <t>Olave Molina Cintia Alejandra</t>
  </si>
  <si>
    <t>22.618.589-5</t>
  </si>
  <si>
    <t>22.561.318-4</t>
  </si>
  <si>
    <t>22.720.073-1</t>
  </si>
  <si>
    <t>22.411.791-4</t>
  </si>
  <si>
    <t>22.497.966-5</t>
  </si>
  <si>
    <t>22.651.226-8</t>
  </si>
  <si>
    <t>22.510.960-5</t>
  </si>
  <si>
    <t>22.531.770-4</t>
  </si>
  <si>
    <t>22.643.285-K</t>
  </si>
  <si>
    <t>22.656.079-3</t>
  </si>
  <si>
    <t>22.526.502-K</t>
  </si>
  <si>
    <t>22.672.948-8</t>
  </si>
  <si>
    <t>22.678,807-7</t>
  </si>
  <si>
    <t>22.662.648-8</t>
  </si>
  <si>
    <t>22.722.441-K</t>
  </si>
  <si>
    <t>22.627.626-2</t>
  </si>
  <si>
    <t>22.744.111-9</t>
  </si>
  <si>
    <t>22.693.255-0</t>
  </si>
  <si>
    <t>22.561.961-1</t>
  </si>
  <si>
    <t>22.645.513-2</t>
  </si>
  <si>
    <t>22.662.427-9</t>
  </si>
  <si>
    <t>22.715.842-5</t>
  </si>
  <si>
    <t>22.563.937-K</t>
  </si>
  <si>
    <t>22.693.382-4</t>
  </si>
  <si>
    <t>22.524.547-9</t>
  </si>
  <si>
    <t>22.480.101-7</t>
  </si>
  <si>
    <t>22.749.009-8</t>
  </si>
  <si>
    <t>22.031.322-0</t>
  </si>
  <si>
    <t>22.581.151-2</t>
  </si>
  <si>
    <t>22.153.495-6</t>
  </si>
  <si>
    <t>1º BÁS</t>
  </si>
  <si>
    <t>2º BÁS</t>
  </si>
  <si>
    <t>3º BÁS</t>
  </si>
  <si>
    <t>4º BÁS</t>
  </si>
  <si>
    <t>5º BÁS</t>
  </si>
  <si>
    <t>6º BÁS</t>
  </si>
  <si>
    <t>7º BÁS</t>
  </si>
  <si>
    <t>8º BÁS</t>
  </si>
  <si>
    <t>Toledo Muñoz Katheryne María Paz</t>
  </si>
  <si>
    <t>Ojeda Salazar Ethan Damián</t>
  </si>
  <si>
    <t>Díaz Díaz Constanza Noelia</t>
  </si>
  <si>
    <t>Fernández Sobarzo Hans Roberht</t>
  </si>
  <si>
    <t>González Sanabria Miguel Ángel</t>
  </si>
  <si>
    <t>Hernández Fuentealba Martín Alonso</t>
  </si>
  <si>
    <t>Kremer Martínez Fernanda Constanza</t>
  </si>
  <si>
    <t>Maldonado Reyes Ivania Beatriz</t>
  </si>
  <si>
    <t>22.565.347-K</t>
  </si>
  <si>
    <t>22.469.999-9</t>
  </si>
  <si>
    <t>22.707.596-1</t>
  </si>
  <si>
    <t>Ausente</t>
  </si>
  <si>
    <t>Cárdenas Alvarado Benjamín Aaron</t>
  </si>
  <si>
    <t>22.374.531-8</t>
  </si>
  <si>
    <t>Yovanovich Palma Dafne Aracely</t>
  </si>
  <si>
    <t>Herrera Pozas Millaray Alexandra</t>
  </si>
  <si>
    <t>Soto Guzmán Fransia Monserrat</t>
  </si>
  <si>
    <t>Zúñiga Velásquez Nelson Fabián</t>
  </si>
  <si>
    <t>Mellado Flández Matías Ignacio</t>
  </si>
  <si>
    <t>Silva Reyes Marcos Gabriel</t>
  </si>
  <si>
    <t>Wiederhold Solís Habigail del Carmen</t>
  </si>
  <si>
    <t>Guzmán Uribe Daniel Ignacio</t>
  </si>
  <si>
    <t>Aros García María José</t>
  </si>
  <si>
    <t>Toledo Órdenes Francia Scarleth Ignacia</t>
  </si>
  <si>
    <t>Ulloa Delgado Sinthia del Pilar</t>
  </si>
  <si>
    <t>MEDIO ALTO</t>
  </si>
  <si>
    <t>MEDIO BAJO</t>
  </si>
  <si>
    <t>ALTO</t>
  </si>
  <si>
    <t>23.024.517-7</t>
  </si>
  <si>
    <t>22.889.690-K</t>
  </si>
  <si>
    <t>22.790.829-7</t>
  </si>
  <si>
    <t>22.763.168-6</t>
  </si>
  <si>
    <t>22.906.336-7</t>
  </si>
  <si>
    <t>22.838.056-3</t>
  </si>
  <si>
    <t>22.808.253-8</t>
  </si>
  <si>
    <t>22.843.252-0</t>
  </si>
  <si>
    <t>22.786.808-2</t>
  </si>
  <si>
    <t>22.916.912-2</t>
  </si>
  <si>
    <t>22.970.628-4</t>
  </si>
  <si>
    <t>22.669.549-4</t>
  </si>
  <si>
    <t>22.794.762-4</t>
  </si>
  <si>
    <t>22.762.077-3</t>
  </si>
  <si>
    <t>22.838.470-4</t>
  </si>
  <si>
    <t>23.024.458-8</t>
  </si>
  <si>
    <t>22.957.389-6</t>
  </si>
  <si>
    <t>22.788.777-K</t>
  </si>
  <si>
    <t>22.966.469-6</t>
  </si>
  <si>
    <t>23.045.135-4</t>
  </si>
  <si>
    <t>22.985.292-2</t>
  </si>
  <si>
    <t>23.051.146-2</t>
  </si>
  <si>
    <t>22.982.483-K</t>
  </si>
  <si>
    <t>22.804.723-6</t>
  </si>
  <si>
    <t>22.940.348-6</t>
  </si>
  <si>
    <t>22.761.660-1</t>
  </si>
  <si>
    <t>23.038.121-6</t>
  </si>
  <si>
    <t>22.933.002-0</t>
  </si>
  <si>
    <t>102.294.661-0</t>
  </si>
  <si>
    <t>22.091.778-9</t>
  </si>
  <si>
    <t>21.983.625-2</t>
  </si>
  <si>
    <t>21.867.302-3</t>
  </si>
  <si>
    <t>22.146.115-0</t>
  </si>
  <si>
    <t>21.899.399-0</t>
  </si>
  <si>
    <t>21.936.884-4</t>
  </si>
  <si>
    <t>21.971.488-2</t>
  </si>
  <si>
    <t>21.925.450-4</t>
  </si>
  <si>
    <t>21.994.821-2</t>
  </si>
  <si>
    <t>22.027.144-7</t>
  </si>
  <si>
    <t>21.626.860-1</t>
  </si>
  <si>
    <t>21.980.106-8</t>
  </si>
  <si>
    <t>22.065.227-0</t>
  </si>
  <si>
    <t>22.005.833-6</t>
  </si>
  <si>
    <t>22.089.657-9</t>
  </si>
  <si>
    <t>22.065.056-1</t>
  </si>
  <si>
    <t>22.081.861-6</t>
  </si>
  <si>
    <t>21.926.170-5</t>
  </si>
  <si>
    <t>21.932.363-8</t>
  </si>
  <si>
    <t>21.937.241-8</t>
  </si>
  <si>
    <t>22.026.644-3</t>
  </si>
  <si>
    <t>22.127.330-3</t>
  </si>
  <si>
    <t>22.126.447-9</t>
  </si>
  <si>
    <t>22.042.671-8</t>
  </si>
  <si>
    <t>21.942.483-3</t>
  </si>
  <si>
    <t>22.020.164-3</t>
  </si>
  <si>
    <t>22.074.125-7</t>
  </si>
  <si>
    <t>21.574.424-8</t>
  </si>
  <si>
    <t>22.065.905-4</t>
  </si>
  <si>
    <t>CURSO</t>
  </si>
  <si>
    <t>NIVEL</t>
  </si>
  <si>
    <t xml:space="preserve">2º </t>
  </si>
  <si>
    <t>1º</t>
  </si>
  <si>
    <t>3º</t>
  </si>
  <si>
    <t>4º</t>
  </si>
  <si>
    <t>5º</t>
  </si>
  <si>
    <t>6º</t>
  </si>
  <si>
    <t>7º</t>
  </si>
  <si>
    <t>8º</t>
  </si>
</sst>
</file>

<file path=xl/styles.xml><?xml version="1.0" encoding="utf-8"?>
<styleSheet xmlns="http://schemas.openxmlformats.org/spreadsheetml/2006/main">
  <numFmts count="1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</numFmts>
  <fonts count="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0" xfId="0" applyFont="1" applyFill="1" applyAlignment="1">
      <alignment/>
    </xf>
    <xf numFmtId="0" fontId="0" fillId="21" borderId="14" xfId="0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19" borderId="18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27" borderId="0" xfId="0" applyFill="1" applyAlignment="1">
      <alignment/>
    </xf>
    <xf numFmtId="0" fontId="0" fillId="28" borderId="18" xfId="0" applyFill="1" applyBorder="1" applyAlignment="1">
      <alignment horizontal="center"/>
    </xf>
    <xf numFmtId="0" fontId="23" fillId="27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/>
    </xf>
    <xf numFmtId="0" fontId="24" fillId="0" borderId="1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3" fillId="27" borderId="18" xfId="0" applyFont="1" applyFill="1" applyBorder="1" applyAlignment="1">
      <alignment/>
    </xf>
    <xf numFmtId="0" fontId="23" fillId="27" borderId="18" xfId="0" applyFont="1" applyFill="1" applyBorder="1" applyAlignment="1">
      <alignment horizontal="left"/>
    </xf>
    <xf numFmtId="9" fontId="23" fillId="27" borderId="18" xfId="0" applyNumberFormat="1" applyFont="1" applyFill="1" applyBorder="1" applyAlignment="1">
      <alignment horizontal="center"/>
    </xf>
    <xf numFmtId="0" fontId="24" fillId="27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27" borderId="0" xfId="0" applyFill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27" borderId="18" xfId="0" applyFont="1" applyFill="1" applyBorder="1" applyAlignment="1">
      <alignment horizontal="center"/>
    </xf>
    <xf numFmtId="0" fontId="0" fillId="27" borderId="18" xfId="0" applyFont="1" applyFill="1" applyBorder="1" applyAlignment="1">
      <alignment horizontal="center"/>
    </xf>
    <xf numFmtId="0" fontId="0" fillId="27" borderId="18" xfId="0" applyFill="1" applyBorder="1" applyAlignment="1">
      <alignment/>
    </xf>
    <xf numFmtId="9" fontId="0" fillId="27" borderId="18" xfId="0" applyNumberFormat="1" applyFill="1" applyBorder="1" applyAlignment="1">
      <alignment/>
    </xf>
    <xf numFmtId="0" fontId="0" fillId="27" borderId="18" xfId="0" applyFont="1" applyFill="1" applyBorder="1" applyAlignment="1">
      <alignment horizontal="left"/>
    </xf>
    <xf numFmtId="0" fontId="0" fillId="27" borderId="18" xfId="0" applyFill="1" applyBorder="1" applyAlignment="1">
      <alignment horizontal="center"/>
    </xf>
    <xf numFmtId="0" fontId="0" fillId="27" borderId="18" xfId="0" applyFill="1" applyBorder="1" applyAlignment="1">
      <alignment/>
    </xf>
    <xf numFmtId="0" fontId="0" fillId="27" borderId="18" xfId="0" applyFont="1" applyFill="1" applyBorder="1" applyAlignment="1">
      <alignment/>
    </xf>
    <xf numFmtId="0" fontId="24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9" fontId="0" fillId="27" borderId="18" xfId="0" applyNumberForma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9" fontId="0" fillId="0" borderId="18" xfId="0" applyNumberFormat="1" applyBorder="1" applyAlignment="1">
      <alignment horizontal="center"/>
    </xf>
    <xf numFmtId="0" fontId="25" fillId="10" borderId="18" xfId="0" applyFont="1" applyFill="1" applyBorder="1" applyAlignment="1">
      <alignment horizontal="center"/>
    </xf>
    <xf numFmtId="9" fontId="25" fillId="10" borderId="18" xfId="0" applyNumberFormat="1" applyFont="1" applyFill="1" applyBorder="1" applyAlignment="1">
      <alignment horizontal="center"/>
    </xf>
    <xf numFmtId="0" fontId="23" fillId="10" borderId="18" xfId="0" applyFont="1" applyFill="1" applyBorder="1" applyAlignment="1">
      <alignment horizontal="center"/>
    </xf>
    <xf numFmtId="0" fontId="25" fillId="8" borderId="18" xfId="0" applyFont="1" applyFill="1" applyBorder="1" applyAlignment="1">
      <alignment horizontal="center"/>
    </xf>
    <xf numFmtId="9" fontId="25" fillId="8" borderId="18" xfId="0" applyNumberFormat="1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5" fillId="11" borderId="18" xfId="0" applyFont="1" applyFill="1" applyBorder="1" applyAlignment="1">
      <alignment horizontal="center"/>
    </xf>
    <xf numFmtId="9" fontId="25" fillId="11" borderId="18" xfId="0" applyNumberFormat="1" applyFont="1" applyFill="1" applyBorder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25" fillId="27" borderId="18" xfId="0" applyFont="1" applyFill="1" applyBorder="1" applyAlignment="1">
      <alignment horizontal="center"/>
    </xf>
    <xf numFmtId="9" fontId="25" fillId="27" borderId="18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0" fontId="0" fillId="11" borderId="18" xfId="0" applyFill="1" applyBorder="1" applyAlignment="1">
      <alignment horizontal="center"/>
    </xf>
    <xf numFmtId="9" fontId="0" fillId="11" borderId="18" xfId="0" applyNumberForma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9" fontId="0" fillId="10" borderId="18" xfId="0" applyNumberForma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9" fontId="0" fillId="8" borderId="18" xfId="0" applyNumberFormat="1" applyFill="1" applyBorder="1" applyAlignment="1">
      <alignment horizontal="center"/>
    </xf>
    <xf numFmtId="0" fontId="23" fillId="29" borderId="18" xfId="0" applyFont="1" applyFill="1" applyBorder="1" applyAlignment="1">
      <alignment horizontal="center"/>
    </xf>
    <xf numFmtId="9" fontId="23" fillId="29" borderId="18" xfId="0" applyNumberFormat="1" applyFont="1" applyFill="1" applyBorder="1" applyAlignment="1">
      <alignment horizontal="center"/>
    </xf>
    <xf numFmtId="0" fontId="23" fillId="30" borderId="18" xfId="0" applyFont="1" applyFill="1" applyBorder="1" applyAlignment="1">
      <alignment horizontal="center"/>
    </xf>
    <xf numFmtId="9" fontId="23" fillId="30" borderId="18" xfId="0" applyNumberFormat="1" applyFont="1" applyFill="1" applyBorder="1" applyAlignment="1">
      <alignment horizontal="center"/>
    </xf>
    <xf numFmtId="9" fontId="23" fillId="11" borderId="18" xfId="0" applyNumberFormat="1" applyFont="1" applyFill="1" applyBorder="1" applyAlignment="1">
      <alignment horizontal="center"/>
    </xf>
    <xf numFmtId="0" fontId="0" fillId="29" borderId="18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29" borderId="18" xfId="0" applyNumberFormat="1" applyFill="1" applyBorder="1" applyAlignment="1">
      <alignment horizontal="center"/>
    </xf>
    <xf numFmtId="0" fontId="0" fillId="30" borderId="18" xfId="0" applyFill="1" applyBorder="1" applyAlignment="1">
      <alignment horizontal="center"/>
    </xf>
    <xf numFmtId="9" fontId="0" fillId="30" borderId="18" xfId="0" applyNumberFormat="1" applyFill="1" applyBorder="1" applyAlignment="1">
      <alignment horizontal="center"/>
    </xf>
    <xf numFmtId="9" fontId="23" fillId="10" borderId="18" xfId="0" applyNumberFormat="1" applyFont="1" applyFill="1" applyBorder="1" applyAlignment="1">
      <alignment horizontal="center"/>
    </xf>
    <xf numFmtId="9" fontId="23" fillId="27" borderId="18" xfId="0" applyNumberFormat="1" applyFont="1" applyFill="1" applyBorder="1" applyAlignment="1">
      <alignment horizontal="center"/>
    </xf>
    <xf numFmtId="0" fontId="0" fillId="19" borderId="18" xfId="0" applyFont="1" applyFill="1" applyBorder="1" applyAlignment="1">
      <alignment horizontal="center"/>
    </xf>
    <xf numFmtId="9" fontId="23" fillId="19" borderId="18" xfId="0" applyNumberFormat="1" applyFont="1" applyFill="1" applyBorder="1" applyAlignment="1">
      <alignment horizontal="center"/>
    </xf>
    <xf numFmtId="0" fontId="23" fillId="19" borderId="18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9" fontId="0" fillId="19" borderId="18" xfId="0" applyNumberFormat="1" applyFill="1" applyBorder="1" applyAlignment="1">
      <alignment horizontal="center"/>
    </xf>
    <xf numFmtId="9" fontId="0" fillId="19" borderId="18" xfId="0" applyNumberFormat="1" applyFill="1" applyBorder="1" applyAlignment="1">
      <alignment horizontal="center"/>
    </xf>
    <xf numFmtId="9" fontId="0" fillId="28" borderId="18" xfId="0" applyNumberFormat="1" applyFill="1" applyBorder="1" applyAlignment="1">
      <alignment horizontal="center"/>
    </xf>
    <xf numFmtId="9" fontId="0" fillId="28" borderId="18" xfId="0" applyNumberFormat="1" applyFill="1" applyBorder="1" applyAlignment="1">
      <alignment horizontal="center"/>
    </xf>
    <xf numFmtId="0" fontId="0" fillId="28" borderId="18" xfId="0" applyFill="1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23" fillId="10" borderId="18" xfId="0" applyFont="1" applyFill="1" applyBorder="1" applyAlignment="1">
      <alignment horizontal="center"/>
    </xf>
    <xf numFmtId="0" fontId="0" fillId="10" borderId="18" xfId="0" applyFont="1" applyFill="1" applyBorder="1" applyAlignment="1">
      <alignment/>
    </xf>
    <xf numFmtId="0" fontId="0" fillId="10" borderId="18" xfId="0" applyFont="1" applyFill="1" applyBorder="1" applyAlignment="1">
      <alignment horizontal="center"/>
    </xf>
    <xf numFmtId="9" fontId="23" fillId="10" borderId="18" xfId="0" applyNumberFormat="1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23" fillId="28" borderId="18" xfId="0" applyFont="1" applyFill="1" applyBorder="1" applyAlignment="1">
      <alignment horizontal="center"/>
    </xf>
    <xf numFmtId="0" fontId="0" fillId="28" borderId="18" xfId="0" applyFont="1" applyFill="1" applyBorder="1" applyAlignment="1">
      <alignment/>
    </xf>
    <xf numFmtId="0" fontId="0" fillId="28" borderId="18" xfId="0" applyFont="1" applyFill="1" applyBorder="1" applyAlignment="1">
      <alignment horizontal="center"/>
    </xf>
    <xf numFmtId="9" fontId="23" fillId="28" borderId="18" xfId="0" applyNumberFormat="1" applyFont="1" applyFill="1" applyBorder="1" applyAlignment="1">
      <alignment horizontal="center"/>
    </xf>
    <xf numFmtId="0" fontId="0" fillId="28" borderId="18" xfId="0" applyFont="1" applyFill="1" applyBorder="1" applyAlignment="1">
      <alignment horizontal="center"/>
    </xf>
    <xf numFmtId="0" fontId="0" fillId="28" borderId="18" xfId="0" applyFont="1" applyFill="1" applyBorder="1" applyAlignment="1">
      <alignment/>
    </xf>
    <xf numFmtId="0" fontId="0" fillId="10" borderId="18" xfId="0" applyFont="1" applyFill="1" applyBorder="1" applyAlignment="1">
      <alignment/>
    </xf>
    <xf numFmtId="0" fontId="23" fillId="15" borderId="18" xfId="0" applyFont="1" applyFill="1" applyBorder="1" applyAlignment="1">
      <alignment horizontal="center"/>
    </xf>
    <xf numFmtId="0" fontId="0" fillId="15" borderId="18" xfId="0" applyFont="1" applyFill="1" applyBorder="1" applyAlignment="1">
      <alignment/>
    </xf>
    <xf numFmtId="0" fontId="0" fillId="15" borderId="18" xfId="0" applyFont="1" applyFill="1" applyBorder="1" applyAlignment="1">
      <alignment horizontal="center"/>
    </xf>
    <xf numFmtId="9" fontId="23" fillId="15" borderId="18" xfId="0" applyNumberFormat="1" applyFont="1" applyFill="1" applyBorder="1" applyAlignment="1">
      <alignment horizontal="center"/>
    </xf>
    <xf numFmtId="0" fontId="0" fillId="15" borderId="18" xfId="0" applyFont="1" applyFill="1" applyBorder="1" applyAlignment="1">
      <alignment/>
    </xf>
    <xf numFmtId="0" fontId="0" fillId="15" borderId="18" xfId="0" applyFont="1" applyFill="1" applyBorder="1" applyAlignment="1">
      <alignment horizontal="center"/>
    </xf>
    <xf numFmtId="0" fontId="23" fillId="31" borderId="20" xfId="0" applyFont="1" applyFill="1" applyBorder="1" applyAlignment="1">
      <alignment horizontal="center"/>
    </xf>
    <xf numFmtId="0" fontId="0" fillId="10" borderId="20" xfId="0" applyFont="1" applyFill="1" applyBorder="1" applyAlignment="1">
      <alignment horizontal="left"/>
    </xf>
    <xf numFmtId="0" fontId="23" fillId="31" borderId="20" xfId="0" applyFont="1" applyFill="1" applyBorder="1" applyAlignment="1">
      <alignment horizontal="center"/>
    </xf>
    <xf numFmtId="9" fontId="23" fillId="31" borderId="20" xfId="0" applyNumberFormat="1" applyFont="1" applyFill="1" applyBorder="1" applyAlignment="1">
      <alignment horizontal="center"/>
    </xf>
    <xf numFmtId="0" fontId="23" fillId="32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23" fillId="32" borderId="20" xfId="0" applyFont="1" applyFill="1" applyBorder="1" applyAlignment="1">
      <alignment horizontal="center"/>
    </xf>
    <xf numFmtId="9" fontId="23" fillId="32" borderId="20" xfId="0" applyNumberFormat="1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0" fillId="28" borderId="20" xfId="0" applyFont="1" applyFill="1" applyBorder="1" applyAlignment="1">
      <alignment horizontal="left"/>
    </xf>
    <xf numFmtId="0" fontId="23" fillId="33" borderId="20" xfId="0" applyFont="1" applyFill="1" applyBorder="1" applyAlignment="1">
      <alignment horizontal="center"/>
    </xf>
    <xf numFmtId="9" fontId="23" fillId="33" borderId="20" xfId="0" applyNumberFormat="1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0" fillId="21" borderId="20" xfId="0" applyFont="1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9" fontId="23" fillId="34" borderId="20" xfId="0" applyNumberFormat="1" applyFont="1" applyFill="1" applyBorder="1" applyAlignment="1">
      <alignment horizontal="center"/>
    </xf>
    <xf numFmtId="0" fontId="0" fillId="21" borderId="20" xfId="0" applyFont="1" applyFill="1" applyBorder="1" applyAlignment="1">
      <alignment horizontal="left"/>
    </xf>
    <xf numFmtId="0" fontId="0" fillId="28" borderId="20" xfId="0" applyFont="1" applyFill="1" applyBorder="1" applyAlignment="1">
      <alignment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/>
    </xf>
    <xf numFmtId="0" fontId="0" fillId="10" borderId="20" xfId="0" applyFont="1" applyFill="1" applyBorder="1" applyAlignment="1">
      <alignment/>
    </xf>
    <xf numFmtId="0" fontId="0" fillId="34" borderId="20" xfId="0" applyFont="1" applyFill="1" applyBorder="1" applyAlignment="1">
      <alignment horizontal="left"/>
    </xf>
    <xf numFmtId="0" fontId="0" fillId="31" borderId="20" xfId="0" applyFont="1" applyFill="1" applyBorder="1" applyAlignment="1">
      <alignment horizontal="left"/>
    </xf>
    <xf numFmtId="0" fontId="23" fillId="10" borderId="20" xfId="0" applyFont="1" applyFill="1" applyBorder="1" applyAlignment="1">
      <alignment horizontal="center"/>
    </xf>
    <xf numFmtId="9" fontId="23" fillId="1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9" fontId="0" fillId="19" borderId="20" xfId="0" applyNumberFormat="1" applyFon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9" fontId="0" fillId="11" borderId="18" xfId="0" applyNumberFormat="1" applyFill="1" applyBorder="1" applyAlignment="1">
      <alignment horizontal="center"/>
    </xf>
    <xf numFmtId="9" fontId="0" fillId="11" borderId="20" xfId="0" applyNumberFormat="1" applyFont="1" applyFill="1" applyBorder="1" applyAlignment="1">
      <alignment horizontal="center"/>
    </xf>
    <xf numFmtId="9" fontId="0" fillId="10" borderId="18" xfId="0" applyNumberFormat="1" applyFill="1" applyBorder="1" applyAlignment="1">
      <alignment horizontal="center"/>
    </xf>
    <xf numFmtId="9" fontId="0" fillId="10" borderId="20" xfId="0" applyNumberFormat="1" applyFont="1" applyFill="1" applyBorder="1" applyAlignment="1">
      <alignment horizontal="center"/>
    </xf>
    <xf numFmtId="9" fontId="0" fillId="28" borderId="20" xfId="0" applyNumberFormat="1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10" borderId="20" xfId="0" applyFont="1" applyFill="1" applyBorder="1" applyAlignment="1">
      <alignment horizontal="center"/>
    </xf>
    <xf numFmtId="0" fontId="0" fillId="28" borderId="20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zoomScale="75" zoomScaleNormal="75" workbookViewId="0" topLeftCell="A7">
      <selection activeCell="C45" sqref="C45:C49"/>
    </sheetView>
  </sheetViews>
  <sheetFormatPr defaultColWidth="11.421875" defaultRowHeight="12.75"/>
  <cols>
    <col min="1" max="1" width="20.00390625" style="0" bestFit="1" customWidth="1"/>
    <col min="2" max="2" width="37.5742187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5.8515625" style="0" customWidth="1"/>
    <col min="7" max="7" width="15.421875" style="0" customWidth="1"/>
  </cols>
  <sheetData>
    <row r="1" ht="13.5" thickBot="1"/>
    <row r="2" spans="1:2" ht="12.75">
      <c r="A2" s="3" t="s">
        <v>0</v>
      </c>
      <c r="B2" s="10" t="s">
        <v>45</v>
      </c>
    </row>
    <row r="3" spans="1:4" ht="12.75">
      <c r="A3" s="4" t="s">
        <v>1</v>
      </c>
      <c r="B3" s="11">
        <v>28</v>
      </c>
      <c r="D3" s="12" t="s">
        <v>6</v>
      </c>
    </row>
    <row r="4" spans="1:2" ht="26.25" thickBot="1">
      <c r="A4" s="6" t="s">
        <v>5</v>
      </c>
      <c r="B4" s="5">
        <v>12</v>
      </c>
    </row>
    <row r="5" spans="1:2" ht="12.75">
      <c r="A5" s="7"/>
      <c r="B5" s="8"/>
    </row>
    <row r="6" ht="13.5" thickBot="1"/>
    <row r="7" spans="4:5" ht="12.75">
      <c r="D7" s="152" t="s">
        <v>8</v>
      </c>
      <c r="E7" s="153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99">
        <v>1</v>
      </c>
      <c r="B9" s="100" t="s">
        <v>55</v>
      </c>
      <c r="C9" s="101" t="s">
        <v>341</v>
      </c>
      <c r="D9" s="21">
        <v>17</v>
      </c>
      <c r="E9" s="102">
        <v>0.77</v>
      </c>
      <c r="F9" s="99" t="s">
        <v>340</v>
      </c>
    </row>
    <row r="10" spans="1:6" ht="12.75">
      <c r="A10" s="99">
        <v>2</v>
      </c>
      <c r="B10" s="100" t="s">
        <v>56</v>
      </c>
      <c r="C10" s="101" t="s">
        <v>342</v>
      </c>
      <c r="D10" s="21">
        <v>19</v>
      </c>
      <c r="E10" s="102">
        <v>0.86</v>
      </c>
      <c r="F10" s="99" t="s">
        <v>340</v>
      </c>
    </row>
    <row r="11" spans="1:6" ht="12.75">
      <c r="A11" s="106">
        <v>3</v>
      </c>
      <c r="B11" s="107" t="s">
        <v>57</v>
      </c>
      <c r="C11" s="108" t="s">
        <v>343</v>
      </c>
      <c r="D11" s="18">
        <v>10</v>
      </c>
      <c r="E11" s="109">
        <v>0.45</v>
      </c>
      <c r="F11" s="106" t="s">
        <v>339</v>
      </c>
    </row>
    <row r="12" spans="1:6" ht="12.75">
      <c r="A12" s="99">
        <v>4</v>
      </c>
      <c r="B12" s="100" t="s">
        <v>58</v>
      </c>
      <c r="C12" s="103" t="s">
        <v>344</v>
      </c>
      <c r="D12" s="21">
        <v>17</v>
      </c>
      <c r="E12" s="102">
        <v>0.77</v>
      </c>
      <c r="F12" s="99" t="s">
        <v>340</v>
      </c>
    </row>
    <row r="13" spans="1:6" ht="12.75">
      <c r="A13" s="99">
        <v>5</v>
      </c>
      <c r="B13" s="100" t="s">
        <v>59</v>
      </c>
      <c r="C13" s="101" t="s">
        <v>345</v>
      </c>
      <c r="D13" s="21">
        <v>18</v>
      </c>
      <c r="E13" s="102">
        <v>0.81</v>
      </c>
      <c r="F13" s="99" t="s">
        <v>340</v>
      </c>
    </row>
    <row r="14" spans="1:6" ht="12.75">
      <c r="A14" s="99">
        <v>6</v>
      </c>
      <c r="B14" s="100" t="s">
        <v>60</v>
      </c>
      <c r="C14" s="101" t="s">
        <v>346</v>
      </c>
      <c r="D14" s="21">
        <v>20</v>
      </c>
      <c r="E14" s="102">
        <v>0.9</v>
      </c>
      <c r="F14" s="99" t="s">
        <v>340</v>
      </c>
    </row>
    <row r="15" spans="1:6" ht="12.75">
      <c r="A15" s="99">
        <v>7</v>
      </c>
      <c r="B15" s="100" t="s">
        <v>61</v>
      </c>
      <c r="C15" s="101" t="s">
        <v>347</v>
      </c>
      <c r="D15" s="21">
        <v>20</v>
      </c>
      <c r="E15" s="102">
        <v>0.9</v>
      </c>
      <c r="F15" s="99" t="s">
        <v>340</v>
      </c>
    </row>
    <row r="16" spans="1:6" ht="12.75">
      <c r="A16" s="99">
        <v>8</v>
      </c>
      <c r="B16" s="100" t="s">
        <v>62</v>
      </c>
      <c r="C16" s="103" t="s">
        <v>348</v>
      </c>
      <c r="D16" s="21">
        <v>22</v>
      </c>
      <c r="E16" s="102">
        <v>1</v>
      </c>
      <c r="F16" s="99" t="s">
        <v>340</v>
      </c>
    </row>
    <row r="17" spans="1:6" ht="12.75">
      <c r="A17" s="99">
        <v>9</v>
      </c>
      <c r="B17" s="100" t="s">
        <v>63</v>
      </c>
      <c r="C17" s="101" t="s">
        <v>349</v>
      </c>
      <c r="D17" s="21">
        <v>22</v>
      </c>
      <c r="E17" s="102">
        <v>1</v>
      </c>
      <c r="F17" s="99" t="s">
        <v>340</v>
      </c>
    </row>
    <row r="18" spans="1:6" ht="12.75">
      <c r="A18" s="94">
        <v>10</v>
      </c>
      <c r="B18" s="95" t="s">
        <v>64</v>
      </c>
      <c r="C18" s="96" t="s">
        <v>350</v>
      </c>
      <c r="D18" s="19">
        <v>17</v>
      </c>
      <c r="E18" s="97">
        <v>0.77</v>
      </c>
      <c r="F18" s="94" t="s">
        <v>338</v>
      </c>
    </row>
    <row r="19" spans="1:6" ht="12.75">
      <c r="A19" s="94">
        <v>11</v>
      </c>
      <c r="B19" s="95" t="s">
        <v>65</v>
      </c>
      <c r="C19" s="98" t="s">
        <v>351</v>
      </c>
      <c r="D19" s="19">
        <v>15</v>
      </c>
      <c r="E19" s="97">
        <v>0.68</v>
      </c>
      <c r="F19" s="94" t="s">
        <v>338</v>
      </c>
    </row>
    <row r="20" spans="1:6" ht="12.75">
      <c r="A20" s="94">
        <v>12</v>
      </c>
      <c r="B20" s="95" t="s">
        <v>66</v>
      </c>
      <c r="C20" s="96" t="s">
        <v>352</v>
      </c>
      <c r="D20" s="19">
        <v>15</v>
      </c>
      <c r="E20" s="97">
        <v>0.68</v>
      </c>
      <c r="F20" s="94" t="s">
        <v>338</v>
      </c>
    </row>
    <row r="21" spans="1:6" ht="12.75">
      <c r="A21" s="94">
        <v>13</v>
      </c>
      <c r="B21" s="95" t="s">
        <v>67</v>
      </c>
      <c r="C21" s="98" t="s">
        <v>353</v>
      </c>
      <c r="D21" s="19">
        <v>14</v>
      </c>
      <c r="E21" s="97">
        <v>0.63</v>
      </c>
      <c r="F21" s="94" t="s">
        <v>338</v>
      </c>
    </row>
    <row r="22" spans="1:6" ht="12.75">
      <c r="A22" s="99">
        <v>14</v>
      </c>
      <c r="B22" s="100" t="s">
        <v>68</v>
      </c>
      <c r="C22" s="101" t="s">
        <v>354</v>
      </c>
      <c r="D22" s="21">
        <v>18</v>
      </c>
      <c r="E22" s="102">
        <v>0.81</v>
      </c>
      <c r="F22" s="99" t="s">
        <v>340</v>
      </c>
    </row>
    <row r="23" spans="1:6" ht="12.75">
      <c r="A23" s="99">
        <v>15</v>
      </c>
      <c r="B23" s="100" t="s">
        <v>69</v>
      </c>
      <c r="C23" s="103" t="s">
        <v>355</v>
      </c>
      <c r="D23" s="21">
        <v>20</v>
      </c>
      <c r="E23" s="102">
        <v>0.9</v>
      </c>
      <c r="F23" s="99" t="s">
        <v>340</v>
      </c>
    </row>
    <row r="24" spans="1:6" ht="12.75">
      <c r="A24" s="99">
        <v>16</v>
      </c>
      <c r="B24" s="100" t="s">
        <v>70</v>
      </c>
      <c r="C24" s="101" t="s">
        <v>356</v>
      </c>
      <c r="D24" s="21">
        <v>19</v>
      </c>
      <c r="E24" s="102">
        <v>0.86</v>
      </c>
      <c r="F24" s="99" t="s">
        <v>340</v>
      </c>
    </row>
    <row r="25" spans="1:6" ht="12.75">
      <c r="A25" s="22">
        <v>17</v>
      </c>
      <c r="B25" s="27" t="s">
        <v>71</v>
      </c>
      <c r="C25" s="28" t="s">
        <v>357</v>
      </c>
      <c r="D25" s="44"/>
      <c r="E25" s="22"/>
      <c r="F25" s="22"/>
    </row>
    <row r="26" spans="1:6" ht="12.75">
      <c r="A26" s="99">
        <v>18</v>
      </c>
      <c r="B26" s="100" t="s">
        <v>72</v>
      </c>
      <c r="C26" s="101" t="s">
        <v>358</v>
      </c>
      <c r="D26" s="21">
        <v>19</v>
      </c>
      <c r="E26" s="102">
        <v>0.86</v>
      </c>
      <c r="F26" s="99" t="s">
        <v>340</v>
      </c>
    </row>
    <row r="27" spans="1:6" ht="12.75">
      <c r="A27" s="22">
        <v>19</v>
      </c>
      <c r="B27" s="47" t="s">
        <v>73</v>
      </c>
      <c r="C27" s="24" t="s">
        <v>359</v>
      </c>
      <c r="D27" s="44"/>
      <c r="E27" s="22"/>
      <c r="F27" s="22"/>
    </row>
    <row r="28" spans="1:6" ht="12.75">
      <c r="A28" s="94">
        <v>20</v>
      </c>
      <c r="B28" s="95" t="s">
        <v>74</v>
      </c>
      <c r="C28" s="96" t="s">
        <v>360</v>
      </c>
      <c r="D28" s="19">
        <v>14</v>
      </c>
      <c r="E28" s="97">
        <v>0.63</v>
      </c>
      <c r="F28" s="94" t="s">
        <v>338</v>
      </c>
    </row>
    <row r="29" spans="1:6" ht="12.75">
      <c r="A29" s="99">
        <v>21</v>
      </c>
      <c r="B29" s="100" t="s">
        <v>75</v>
      </c>
      <c r="C29" s="101" t="s">
        <v>361</v>
      </c>
      <c r="D29" s="21">
        <v>20</v>
      </c>
      <c r="E29" s="102">
        <v>0.9</v>
      </c>
      <c r="F29" s="99" t="s">
        <v>340</v>
      </c>
    </row>
    <row r="30" spans="1:6" ht="12.75">
      <c r="A30" s="94">
        <v>22</v>
      </c>
      <c r="B30" s="95" t="s">
        <v>76</v>
      </c>
      <c r="C30" s="96" t="s">
        <v>362</v>
      </c>
      <c r="D30" s="19">
        <v>12</v>
      </c>
      <c r="E30" s="97">
        <v>0.54</v>
      </c>
      <c r="F30" s="94" t="s">
        <v>338</v>
      </c>
    </row>
    <row r="31" spans="1:6" ht="12.75">
      <c r="A31" s="22">
        <v>23</v>
      </c>
      <c r="B31" s="47" t="s">
        <v>313</v>
      </c>
      <c r="C31" s="24" t="s">
        <v>363</v>
      </c>
      <c r="D31" s="44"/>
      <c r="E31" s="22"/>
      <c r="F31" s="22"/>
    </row>
    <row r="32" spans="1:6" ht="12.75">
      <c r="A32" s="106">
        <v>24</v>
      </c>
      <c r="B32" s="107" t="s">
        <v>77</v>
      </c>
      <c r="C32" s="108" t="s">
        <v>364</v>
      </c>
      <c r="D32" s="18">
        <v>7</v>
      </c>
      <c r="E32" s="109">
        <v>0.31</v>
      </c>
      <c r="F32" s="106" t="s">
        <v>339</v>
      </c>
    </row>
    <row r="33" spans="1:6" ht="12.75">
      <c r="A33" s="99">
        <v>25</v>
      </c>
      <c r="B33" s="100" t="s">
        <v>78</v>
      </c>
      <c r="C33" s="101" t="s">
        <v>365</v>
      </c>
      <c r="D33" s="21">
        <v>22</v>
      </c>
      <c r="E33" s="102">
        <v>1</v>
      </c>
      <c r="F33" s="99" t="s">
        <v>340</v>
      </c>
    </row>
    <row r="34" spans="1:6" ht="12.75">
      <c r="A34" s="99">
        <v>26</v>
      </c>
      <c r="B34" s="100" t="s">
        <v>314</v>
      </c>
      <c r="C34" s="101" t="s">
        <v>366</v>
      </c>
      <c r="D34" s="21">
        <v>18</v>
      </c>
      <c r="E34" s="102">
        <v>0.81</v>
      </c>
      <c r="F34" s="99" t="s">
        <v>340</v>
      </c>
    </row>
    <row r="35" spans="1:6" ht="12.75">
      <c r="A35" s="94">
        <v>27</v>
      </c>
      <c r="B35" s="105" t="s">
        <v>315</v>
      </c>
      <c r="C35" s="98" t="s">
        <v>367</v>
      </c>
      <c r="D35" s="19">
        <v>13</v>
      </c>
      <c r="E35" s="97">
        <v>0.59</v>
      </c>
      <c r="F35" s="94" t="s">
        <v>338</v>
      </c>
    </row>
    <row r="36" spans="1:6" ht="12.75">
      <c r="A36" s="99">
        <v>28</v>
      </c>
      <c r="B36" s="104" t="s">
        <v>316</v>
      </c>
      <c r="C36" s="103" t="s">
        <v>368</v>
      </c>
      <c r="D36" s="21">
        <v>22</v>
      </c>
      <c r="E36" s="102">
        <v>1</v>
      </c>
      <c r="F36" s="99" t="s">
        <v>340</v>
      </c>
    </row>
    <row r="37" spans="1:6" ht="12.75">
      <c r="A37" s="106">
        <v>29</v>
      </c>
      <c r="B37" s="110" t="s">
        <v>317</v>
      </c>
      <c r="C37" s="111" t="s">
        <v>369</v>
      </c>
      <c r="D37" s="18">
        <v>8</v>
      </c>
      <c r="E37" s="109">
        <v>0.36</v>
      </c>
      <c r="F37" s="106" t="s">
        <v>339</v>
      </c>
    </row>
    <row r="38" spans="1:6" ht="12.75">
      <c r="A38" s="38">
        <v>30</v>
      </c>
      <c r="B38" s="27" t="s">
        <v>313</v>
      </c>
      <c r="C38" s="28" t="s">
        <v>363</v>
      </c>
      <c r="D38" s="44"/>
      <c r="E38" s="22"/>
      <c r="F38" s="22"/>
    </row>
    <row r="39" spans="4:6" ht="12.75">
      <c r="D39" s="16">
        <f>AVERAGE(D9:D38)</f>
        <v>16.846153846153847</v>
      </c>
      <c r="E39" s="77">
        <f>AVERAGE(E9:E38)</f>
        <v>0.7611538461538461</v>
      </c>
      <c r="F39" t="s">
        <v>340</v>
      </c>
    </row>
    <row r="40" ht="12.75">
      <c r="F40" s="16"/>
    </row>
    <row r="41" ht="12.75">
      <c r="O41" s="20"/>
    </row>
    <row r="43" ht="12.75">
      <c r="A43" s="16" t="s">
        <v>45</v>
      </c>
    </row>
    <row r="44" spans="1:3" ht="12.75">
      <c r="A44" s="15" t="s">
        <v>16</v>
      </c>
      <c r="B44" s="15" t="s">
        <v>46</v>
      </c>
      <c r="C44" s="15" t="s">
        <v>47</v>
      </c>
    </row>
    <row r="45" spans="1:3" ht="12.75">
      <c r="A45" s="17" t="s">
        <v>43</v>
      </c>
      <c r="B45" s="15">
        <v>0</v>
      </c>
      <c r="C45" s="51">
        <v>0</v>
      </c>
    </row>
    <row r="46" spans="1:3" ht="12.75">
      <c r="A46" s="18" t="s">
        <v>39</v>
      </c>
      <c r="B46" s="15">
        <v>3</v>
      </c>
      <c r="C46" s="51">
        <v>0.11</v>
      </c>
    </row>
    <row r="47" spans="1:3" ht="12.75">
      <c r="A47" s="29" t="s">
        <v>40</v>
      </c>
      <c r="B47" s="15">
        <v>7</v>
      </c>
      <c r="C47" s="51">
        <v>0.25</v>
      </c>
    </row>
    <row r="48" spans="1:3" ht="12.75">
      <c r="A48" s="19" t="s">
        <v>37</v>
      </c>
      <c r="B48" s="15">
        <v>16</v>
      </c>
      <c r="C48" s="51">
        <v>0.57</v>
      </c>
    </row>
    <row r="49" spans="1:3" ht="12.75">
      <c r="A49" s="15" t="s">
        <v>324</v>
      </c>
      <c r="B49" s="15">
        <v>2</v>
      </c>
      <c r="C49" s="51">
        <v>0.07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zoomScale="75" zoomScaleNormal="75" workbookViewId="0" topLeftCell="A1">
      <selection activeCell="B4" sqref="B4"/>
    </sheetView>
  </sheetViews>
  <sheetFormatPr defaultColWidth="11.421875" defaultRowHeight="12.75"/>
  <cols>
    <col min="1" max="1" width="20.00390625" style="0" bestFit="1" customWidth="1"/>
    <col min="2" max="2" width="39.5742187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5.28125" style="0" customWidth="1"/>
    <col min="7" max="7" width="13.140625" style="0" customWidth="1"/>
  </cols>
  <sheetData>
    <row r="1" ht="13.5" thickBot="1"/>
    <row r="2" spans="1:2" ht="12.75">
      <c r="A2" s="3" t="s">
        <v>0</v>
      </c>
      <c r="B2" s="10" t="s">
        <v>42</v>
      </c>
    </row>
    <row r="3" spans="1:4" ht="12.75">
      <c r="A3" s="4" t="s">
        <v>1</v>
      </c>
      <c r="B3" s="11">
        <v>31</v>
      </c>
      <c r="D3" s="12" t="s">
        <v>6</v>
      </c>
    </row>
    <row r="4" spans="1:2" ht="26.25" thickBot="1">
      <c r="A4" s="6" t="s">
        <v>5</v>
      </c>
      <c r="B4" s="5">
        <v>18</v>
      </c>
    </row>
    <row r="5" spans="1:2" ht="12.75">
      <c r="A5" s="7"/>
      <c r="B5" s="8"/>
    </row>
    <row r="6" ht="13.5" thickBot="1"/>
    <row r="7" spans="4:5" ht="12.75">
      <c r="D7" s="152" t="s">
        <v>7</v>
      </c>
      <c r="E7" s="153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22">
        <v>1</v>
      </c>
      <c r="B9" s="36" t="s">
        <v>245</v>
      </c>
      <c r="C9" s="15" t="s">
        <v>275</v>
      </c>
      <c r="D9" s="22"/>
      <c r="E9" s="32"/>
      <c r="F9" s="22"/>
    </row>
    <row r="10" spans="1:6" ht="12.75">
      <c r="A10" s="22">
        <v>2</v>
      </c>
      <c r="B10" s="27" t="s">
        <v>246</v>
      </c>
      <c r="C10" s="28" t="s">
        <v>276</v>
      </c>
      <c r="D10" s="22"/>
      <c r="E10" s="32"/>
      <c r="F10" s="22"/>
    </row>
    <row r="11" spans="1:6" ht="12.75">
      <c r="A11" s="22">
        <v>3</v>
      </c>
      <c r="B11" s="27" t="s">
        <v>247</v>
      </c>
      <c r="C11" s="28" t="s">
        <v>277</v>
      </c>
      <c r="D11" s="22"/>
      <c r="E11" s="32"/>
      <c r="F11" s="22"/>
    </row>
    <row r="12" spans="1:6" ht="12.75">
      <c r="A12" s="22">
        <v>4</v>
      </c>
      <c r="B12" s="47" t="s">
        <v>248</v>
      </c>
      <c r="C12" s="24" t="s">
        <v>278</v>
      </c>
      <c r="D12" s="22"/>
      <c r="E12" s="32"/>
      <c r="F12" s="22"/>
    </row>
    <row r="13" spans="1:6" ht="12.75">
      <c r="A13" s="22">
        <v>5</v>
      </c>
      <c r="B13" s="27" t="s">
        <v>249</v>
      </c>
      <c r="C13" s="28" t="s">
        <v>279</v>
      </c>
      <c r="D13" s="22"/>
      <c r="E13" s="32"/>
      <c r="F13" s="22"/>
    </row>
    <row r="14" spans="1:6" ht="12.75">
      <c r="A14" s="22">
        <v>6</v>
      </c>
      <c r="B14" s="27" t="s">
        <v>250</v>
      </c>
      <c r="C14" s="28" t="s">
        <v>280</v>
      </c>
      <c r="D14" s="22"/>
      <c r="E14" s="32"/>
      <c r="F14" s="22"/>
    </row>
    <row r="15" spans="1:6" ht="12.75">
      <c r="A15" s="22">
        <v>7</v>
      </c>
      <c r="B15" s="27" t="s">
        <v>251</v>
      </c>
      <c r="C15" s="28" t="s">
        <v>281</v>
      </c>
      <c r="D15" s="22"/>
      <c r="E15" s="32"/>
      <c r="F15" s="22"/>
    </row>
    <row r="16" spans="1:6" ht="12.75">
      <c r="A16" s="22">
        <v>8</v>
      </c>
      <c r="B16" s="27" t="s">
        <v>252</v>
      </c>
      <c r="C16" s="28" t="s">
        <v>282</v>
      </c>
      <c r="D16" s="22"/>
      <c r="E16" s="32"/>
      <c r="F16" s="22"/>
    </row>
    <row r="17" spans="1:6" ht="12.75">
      <c r="A17" s="22">
        <v>9</v>
      </c>
      <c r="B17" s="35" t="s">
        <v>253</v>
      </c>
      <c r="C17" s="28" t="s">
        <v>283</v>
      </c>
      <c r="D17" s="22"/>
      <c r="E17" s="32"/>
      <c r="F17" s="22"/>
    </row>
    <row r="18" spans="1:6" ht="12.75">
      <c r="A18" s="22">
        <v>10</v>
      </c>
      <c r="B18" s="47" t="s">
        <v>254</v>
      </c>
      <c r="C18" s="24" t="s">
        <v>284</v>
      </c>
      <c r="D18" s="22"/>
      <c r="E18" s="32"/>
      <c r="F18" s="22"/>
    </row>
    <row r="19" spans="1:6" ht="12.75">
      <c r="A19" s="22">
        <v>11</v>
      </c>
      <c r="B19" s="27" t="s">
        <v>255</v>
      </c>
      <c r="C19" s="28" t="s">
        <v>285</v>
      </c>
      <c r="D19" s="22"/>
      <c r="E19" s="32"/>
      <c r="F19" s="22"/>
    </row>
    <row r="20" spans="1:6" ht="12.75">
      <c r="A20" s="22">
        <v>12</v>
      </c>
      <c r="B20" s="27" t="s">
        <v>256</v>
      </c>
      <c r="C20" s="28" t="s">
        <v>286</v>
      </c>
      <c r="D20" s="22"/>
      <c r="E20" s="32"/>
      <c r="F20" s="22"/>
    </row>
    <row r="21" spans="1:6" ht="12.75">
      <c r="A21" s="22">
        <v>13</v>
      </c>
      <c r="B21" s="27" t="s">
        <v>257</v>
      </c>
      <c r="C21" s="28" t="s">
        <v>287</v>
      </c>
      <c r="D21" s="22"/>
      <c r="E21" s="32"/>
      <c r="F21" s="22"/>
    </row>
    <row r="22" spans="1:6" ht="12.75">
      <c r="A22" s="22">
        <v>14</v>
      </c>
      <c r="B22" s="27" t="s">
        <v>258</v>
      </c>
      <c r="C22" s="28" t="s">
        <v>288</v>
      </c>
      <c r="D22" s="22"/>
      <c r="E22" s="32"/>
      <c r="F22" s="22"/>
    </row>
    <row r="23" spans="1:6" ht="12.75">
      <c r="A23" s="22">
        <v>15</v>
      </c>
      <c r="B23" s="27" t="s">
        <v>259</v>
      </c>
      <c r="C23" s="28" t="s">
        <v>289</v>
      </c>
      <c r="D23" s="22"/>
      <c r="E23" s="32"/>
      <c r="F23" s="22"/>
    </row>
    <row r="24" spans="1:6" ht="12.75">
      <c r="A24" s="22">
        <v>16</v>
      </c>
      <c r="B24" s="27" t="s">
        <v>260</v>
      </c>
      <c r="C24" s="28" t="s">
        <v>290</v>
      </c>
      <c r="D24" s="22"/>
      <c r="E24" s="32"/>
      <c r="F24" s="22"/>
    </row>
    <row r="25" spans="1:6" ht="12.75">
      <c r="A25" s="22">
        <v>17</v>
      </c>
      <c r="B25" s="35" t="s">
        <v>261</v>
      </c>
      <c r="C25" s="28" t="s">
        <v>291</v>
      </c>
      <c r="D25" s="22"/>
      <c r="E25" s="32"/>
      <c r="F25" s="22"/>
    </row>
    <row r="26" spans="1:6" ht="12.75">
      <c r="A26" s="22">
        <v>18</v>
      </c>
      <c r="B26" s="35" t="s">
        <v>262</v>
      </c>
      <c r="C26" s="28" t="s">
        <v>292</v>
      </c>
      <c r="D26" s="22"/>
      <c r="E26" s="32"/>
      <c r="F26" s="22"/>
    </row>
    <row r="27" spans="1:6" ht="12.75">
      <c r="A27" s="22">
        <v>19</v>
      </c>
      <c r="B27" s="27" t="s">
        <v>263</v>
      </c>
      <c r="C27" s="28" t="s">
        <v>293</v>
      </c>
      <c r="D27" s="22"/>
      <c r="E27" s="32"/>
      <c r="F27" s="22"/>
    </row>
    <row r="28" spans="1:6" ht="12.75">
      <c r="A28" s="22">
        <v>20</v>
      </c>
      <c r="B28" s="27" t="s">
        <v>264</v>
      </c>
      <c r="C28" s="28" t="s">
        <v>294</v>
      </c>
      <c r="D28" s="22"/>
      <c r="E28" s="32"/>
      <c r="F28" s="22"/>
    </row>
    <row r="29" spans="1:6" ht="12.75">
      <c r="A29" s="22">
        <v>21</v>
      </c>
      <c r="B29" s="27" t="s">
        <v>265</v>
      </c>
      <c r="C29" s="28" t="s">
        <v>295</v>
      </c>
      <c r="D29" s="22"/>
      <c r="E29" s="32"/>
      <c r="F29" s="22"/>
    </row>
    <row r="30" spans="1:6" ht="12.75">
      <c r="A30" s="22">
        <v>22</v>
      </c>
      <c r="B30" s="27" t="s">
        <v>266</v>
      </c>
      <c r="C30" s="28" t="s">
        <v>296</v>
      </c>
      <c r="D30" s="22"/>
      <c r="E30" s="32"/>
      <c r="F30" s="22"/>
    </row>
    <row r="31" spans="1:6" ht="12.75">
      <c r="A31" s="22">
        <v>23</v>
      </c>
      <c r="B31" s="27" t="s">
        <v>267</v>
      </c>
      <c r="C31" s="28" t="s">
        <v>297</v>
      </c>
      <c r="D31" s="22"/>
      <c r="E31" s="32"/>
      <c r="F31" s="22"/>
    </row>
    <row r="32" spans="1:6" ht="12.75">
      <c r="A32" s="22">
        <v>24</v>
      </c>
      <c r="B32" s="27" t="s">
        <v>268</v>
      </c>
      <c r="C32" s="28" t="s">
        <v>298</v>
      </c>
      <c r="D32" s="22"/>
      <c r="E32" s="32"/>
      <c r="F32" s="22"/>
    </row>
    <row r="33" spans="1:6" ht="12.75">
      <c r="A33" s="22">
        <v>25</v>
      </c>
      <c r="B33" s="27" t="s">
        <v>269</v>
      </c>
      <c r="C33" s="28" t="s">
        <v>299</v>
      </c>
      <c r="D33" s="22"/>
      <c r="E33" s="32"/>
      <c r="F33" s="22"/>
    </row>
    <row r="34" spans="1:6" ht="12.75">
      <c r="A34" s="22">
        <v>26</v>
      </c>
      <c r="B34" s="27" t="s">
        <v>270</v>
      </c>
      <c r="C34" s="28" t="s">
        <v>300</v>
      </c>
      <c r="D34" s="22"/>
      <c r="E34" s="32"/>
      <c r="F34" s="22"/>
    </row>
    <row r="35" spans="1:6" ht="12.75">
      <c r="A35" s="22">
        <v>27</v>
      </c>
      <c r="B35" s="27" t="s">
        <v>271</v>
      </c>
      <c r="C35" s="28" t="s">
        <v>301</v>
      </c>
      <c r="D35" s="22"/>
      <c r="E35" s="32"/>
      <c r="F35" s="22"/>
    </row>
    <row r="36" spans="1:6" ht="12.75">
      <c r="A36" s="22">
        <v>28</v>
      </c>
      <c r="B36" s="48" t="s">
        <v>272</v>
      </c>
      <c r="C36" s="28" t="s">
        <v>302</v>
      </c>
      <c r="D36" s="22"/>
      <c r="E36" s="32"/>
      <c r="F36" s="22"/>
    </row>
    <row r="37" spans="1:6" ht="12.75">
      <c r="A37" s="22">
        <v>29</v>
      </c>
      <c r="B37" s="35" t="s">
        <v>273</v>
      </c>
      <c r="C37" s="28" t="s">
        <v>303</v>
      </c>
      <c r="D37" s="22"/>
      <c r="E37" s="32"/>
      <c r="F37" s="22"/>
    </row>
    <row r="38" spans="1:6" ht="12.75">
      <c r="A38" s="22">
        <v>30</v>
      </c>
      <c r="B38" s="23" t="s">
        <v>318</v>
      </c>
      <c r="C38" s="24" t="s">
        <v>321</v>
      </c>
      <c r="D38" s="41"/>
      <c r="E38" s="42"/>
      <c r="F38" s="41"/>
    </row>
    <row r="39" spans="1:6" ht="12.75">
      <c r="A39" s="22">
        <v>31</v>
      </c>
      <c r="B39" s="46" t="s">
        <v>274</v>
      </c>
      <c r="C39" s="40" t="s">
        <v>304</v>
      </c>
      <c r="D39" s="41"/>
      <c r="E39" s="42"/>
      <c r="F39" s="41"/>
    </row>
    <row r="40" spans="1:6" ht="12.75">
      <c r="A40" s="22">
        <v>32</v>
      </c>
      <c r="B40" s="46" t="s">
        <v>319</v>
      </c>
      <c r="C40" s="40" t="s">
        <v>322</v>
      </c>
      <c r="D40" s="44"/>
      <c r="E40" s="49"/>
      <c r="F40" s="44"/>
    </row>
    <row r="41" spans="1:6" ht="12.75">
      <c r="A41" s="38">
        <v>33</v>
      </c>
      <c r="B41" s="46" t="s">
        <v>320</v>
      </c>
      <c r="C41" s="40" t="s">
        <v>323</v>
      </c>
      <c r="D41" s="36"/>
      <c r="E41" s="36"/>
      <c r="F41" s="36"/>
    </row>
    <row r="42" spans="1:6" ht="12.75">
      <c r="A42" s="38">
        <v>34</v>
      </c>
      <c r="B42" s="27" t="s">
        <v>254</v>
      </c>
      <c r="C42" s="28" t="s">
        <v>284</v>
      </c>
      <c r="D42" s="36"/>
      <c r="E42" s="36"/>
      <c r="F42" s="36"/>
    </row>
    <row r="45" ht="12.75">
      <c r="A45" s="16" t="s">
        <v>48</v>
      </c>
    </row>
    <row r="46" spans="1:3" ht="12.75">
      <c r="A46" s="15" t="s">
        <v>16</v>
      </c>
      <c r="B46" s="15" t="s">
        <v>46</v>
      </c>
      <c r="C46" s="15" t="s">
        <v>47</v>
      </c>
    </row>
    <row r="47" spans="1:3" ht="12.75">
      <c r="A47" s="17" t="s">
        <v>43</v>
      </c>
      <c r="B47" s="15"/>
      <c r="C47" s="15"/>
    </row>
    <row r="48" spans="1:3" ht="12.75">
      <c r="A48" s="18" t="s">
        <v>39</v>
      </c>
      <c r="B48" s="15"/>
      <c r="C48" s="15"/>
    </row>
    <row r="49" spans="1:3" ht="12.75">
      <c r="A49" s="19" t="s">
        <v>40</v>
      </c>
      <c r="B49" s="15"/>
      <c r="C49" s="15"/>
    </row>
    <row r="50" spans="1:3" ht="12.75">
      <c r="A50" s="21" t="s">
        <v>37</v>
      </c>
      <c r="B50" s="15"/>
      <c r="C50" s="15"/>
    </row>
    <row r="51" spans="1:3" ht="12.75">
      <c r="A51" s="15" t="s">
        <v>324</v>
      </c>
      <c r="B51" s="15"/>
      <c r="C51" s="15"/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20.00390625" style="0" bestFit="1" customWidth="1"/>
    <col min="2" max="2" width="49.0039062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4.28125" style="0" customWidth="1"/>
  </cols>
  <sheetData>
    <row r="1" ht="13.5" thickBot="1"/>
    <row r="2" spans="1:2" ht="12.75">
      <c r="A2" s="3" t="s">
        <v>0</v>
      </c>
      <c r="B2" s="10" t="s">
        <v>34</v>
      </c>
    </row>
    <row r="3" spans="1:4" ht="12.75">
      <c r="A3" s="4" t="s">
        <v>1</v>
      </c>
      <c r="B3" s="11">
        <v>24</v>
      </c>
      <c r="D3" s="12" t="s">
        <v>6</v>
      </c>
    </row>
    <row r="4" spans="1:2" ht="26.25" thickBot="1">
      <c r="A4" s="6" t="s">
        <v>5</v>
      </c>
      <c r="B4" s="5">
        <v>22</v>
      </c>
    </row>
    <row r="5" spans="1:2" ht="12.75">
      <c r="A5" s="7"/>
      <c r="B5" s="8"/>
    </row>
    <row r="6" ht="13.5" thickBot="1"/>
    <row r="7" spans="4:5" ht="12.75">
      <c r="D7" s="152" t="s">
        <v>9</v>
      </c>
      <c r="E7" s="153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22">
        <v>1</v>
      </c>
      <c r="B9" s="43" t="s">
        <v>164</v>
      </c>
      <c r="C9" s="28" t="s">
        <v>191</v>
      </c>
      <c r="D9" s="22"/>
      <c r="E9" s="22"/>
      <c r="F9" s="31"/>
    </row>
    <row r="10" spans="1:6" ht="12.75">
      <c r="A10" s="22">
        <v>2</v>
      </c>
      <c r="B10" s="36" t="s">
        <v>165</v>
      </c>
      <c r="C10" s="15" t="s">
        <v>192</v>
      </c>
      <c r="D10" s="22"/>
      <c r="E10" s="22"/>
      <c r="F10" s="31"/>
    </row>
    <row r="11" spans="1:6" ht="12.75">
      <c r="A11" s="22">
        <v>3</v>
      </c>
      <c r="B11" s="33" t="s">
        <v>325</v>
      </c>
      <c r="C11" s="24" t="s">
        <v>326</v>
      </c>
      <c r="D11" s="22"/>
      <c r="E11" s="22"/>
      <c r="F11" s="31"/>
    </row>
    <row r="12" spans="1:6" ht="12.75">
      <c r="A12" s="22">
        <v>4</v>
      </c>
      <c r="B12" s="36" t="s">
        <v>166</v>
      </c>
      <c r="C12" s="15" t="s">
        <v>193</v>
      </c>
      <c r="D12" s="22"/>
      <c r="E12" s="22"/>
      <c r="F12" s="31"/>
    </row>
    <row r="13" spans="1:6" ht="12.75">
      <c r="A13" s="22">
        <v>5</v>
      </c>
      <c r="B13" s="36" t="s">
        <v>167</v>
      </c>
      <c r="C13" s="15" t="s">
        <v>194</v>
      </c>
      <c r="D13" s="22"/>
      <c r="E13" s="22"/>
      <c r="F13" s="31"/>
    </row>
    <row r="14" spans="1:6" ht="12.75">
      <c r="A14" s="22">
        <v>6</v>
      </c>
      <c r="B14" s="36" t="s">
        <v>168</v>
      </c>
      <c r="C14" s="15" t="s">
        <v>195</v>
      </c>
      <c r="D14" s="22"/>
      <c r="E14" s="22"/>
      <c r="F14" s="31"/>
    </row>
    <row r="15" spans="1:6" ht="12.75">
      <c r="A15" s="22">
        <v>7</v>
      </c>
      <c r="B15" s="36" t="s">
        <v>169</v>
      </c>
      <c r="C15" s="15" t="s">
        <v>196</v>
      </c>
      <c r="D15" s="22"/>
      <c r="E15" s="22"/>
      <c r="F15" s="31"/>
    </row>
    <row r="16" spans="1:6" ht="12.75">
      <c r="A16" s="22">
        <v>8</v>
      </c>
      <c r="B16" s="36" t="s">
        <v>170</v>
      </c>
      <c r="C16" s="15" t="s">
        <v>197</v>
      </c>
      <c r="D16" s="22"/>
      <c r="E16" s="22"/>
      <c r="F16" s="31"/>
    </row>
    <row r="17" spans="1:6" ht="12.75">
      <c r="A17" s="22">
        <v>9</v>
      </c>
      <c r="B17" s="27" t="s">
        <v>171</v>
      </c>
      <c r="C17" s="28" t="s">
        <v>198</v>
      </c>
      <c r="D17" s="22"/>
      <c r="E17" s="22"/>
      <c r="F17" s="31"/>
    </row>
    <row r="18" spans="1:6" ht="12.75">
      <c r="A18" s="22">
        <v>10</v>
      </c>
      <c r="B18" s="50" t="s">
        <v>172</v>
      </c>
      <c r="C18" s="28" t="s">
        <v>199</v>
      </c>
      <c r="D18" s="22"/>
      <c r="E18" s="22"/>
      <c r="F18" s="31"/>
    </row>
    <row r="19" spans="1:6" ht="12.75">
      <c r="A19" s="22">
        <v>11</v>
      </c>
      <c r="B19" s="34" t="s">
        <v>173</v>
      </c>
      <c r="C19" s="28" t="s">
        <v>200</v>
      </c>
      <c r="D19" s="22"/>
      <c r="E19" s="22"/>
      <c r="F19" s="31"/>
    </row>
    <row r="20" spans="1:6" ht="12.75">
      <c r="A20" s="22">
        <v>12</v>
      </c>
      <c r="B20" s="36" t="s">
        <v>174</v>
      </c>
      <c r="C20" s="15" t="s">
        <v>201</v>
      </c>
      <c r="D20" s="22"/>
      <c r="E20" s="22"/>
      <c r="F20" s="31"/>
    </row>
    <row r="21" spans="1:6" ht="12.75">
      <c r="A21" s="22">
        <v>13</v>
      </c>
      <c r="B21" s="36" t="s">
        <v>175</v>
      </c>
      <c r="C21" s="15" t="s">
        <v>202</v>
      </c>
      <c r="D21" s="22"/>
      <c r="E21" s="22"/>
      <c r="F21" s="31"/>
    </row>
    <row r="22" spans="1:6" ht="12.75">
      <c r="A22" s="22">
        <v>14</v>
      </c>
      <c r="B22" s="50" t="s">
        <v>176</v>
      </c>
      <c r="C22" s="28" t="s">
        <v>203</v>
      </c>
      <c r="D22" s="22"/>
      <c r="E22" s="22"/>
      <c r="F22" s="31"/>
    </row>
    <row r="23" spans="1:6" ht="12.75">
      <c r="A23" s="22">
        <v>15</v>
      </c>
      <c r="B23" s="35" t="s">
        <v>177</v>
      </c>
      <c r="C23" s="28" t="s">
        <v>204</v>
      </c>
      <c r="D23" s="22"/>
      <c r="E23" s="22"/>
      <c r="F23" s="31"/>
    </row>
    <row r="24" spans="1:6" ht="12.75">
      <c r="A24" s="22">
        <v>16</v>
      </c>
      <c r="B24" s="36" t="s">
        <v>178</v>
      </c>
      <c r="C24" s="15" t="s">
        <v>205</v>
      </c>
      <c r="D24" s="22"/>
      <c r="E24" s="22"/>
      <c r="F24" s="31"/>
    </row>
    <row r="25" spans="1:6" ht="12.75">
      <c r="A25" s="22">
        <v>17</v>
      </c>
      <c r="B25" s="36" t="s">
        <v>179</v>
      </c>
      <c r="C25" s="15" t="s">
        <v>206</v>
      </c>
      <c r="D25" s="22"/>
      <c r="E25" s="22"/>
      <c r="F25" s="31"/>
    </row>
    <row r="26" spans="1:6" ht="12.75">
      <c r="A26" s="22">
        <v>18</v>
      </c>
      <c r="B26" s="47" t="s">
        <v>180</v>
      </c>
      <c r="C26" s="24" t="s">
        <v>207</v>
      </c>
      <c r="D26" s="22"/>
      <c r="E26" s="22"/>
      <c r="F26" s="31"/>
    </row>
    <row r="27" spans="1:6" ht="12.75">
      <c r="A27" s="22">
        <v>19</v>
      </c>
      <c r="B27" s="36" t="s">
        <v>181</v>
      </c>
      <c r="C27" s="15" t="s">
        <v>208</v>
      </c>
      <c r="D27" s="22"/>
      <c r="E27" s="22"/>
      <c r="F27" s="31"/>
    </row>
    <row r="28" spans="1:6" ht="12.75">
      <c r="A28" s="22">
        <v>20</v>
      </c>
      <c r="B28" s="27" t="s">
        <v>182</v>
      </c>
      <c r="C28" s="28" t="s">
        <v>209</v>
      </c>
      <c r="D28" s="22"/>
      <c r="E28" s="22"/>
      <c r="F28" s="31"/>
    </row>
    <row r="29" spans="1:6" ht="12.75">
      <c r="A29" s="22">
        <v>21</v>
      </c>
      <c r="B29" s="36" t="s">
        <v>183</v>
      </c>
      <c r="C29" s="15" t="s">
        <v>210</v>
      </c>
      <c r="D29" s="22"/>
      <c r="E29" s="22"/>
      <c r="F29" s="31"/>
    </row>
    <row r="30" spans="1:6" ht="12.75">
      <c r="A30" s="22">
        <v>22</v>
      </c>
      <c r="B30" s="36" t="s">
        <v>184</v>
      </c>
      <c r="C30" s="15" t="s">
        <v>211</v>
      </c>
      <c r="D30" s="22"/>
      <c r="E30" s="22"/>
      <c r="F30" s="31"/>
    </row>
    <row r="31" spans="1:6" ht="12.75">
      <c r="A31" s="22">
        <v>23</v>
      </c>
      <c r="B31" s="34" t="s">
        <v>185</v>
      </c>
      <c r="C31" s="15" t="s">
        <v>212</v>
      </c>
      <c r="D31" s="22"/>
      <c r="E31" s="22"/>
      <c r="F31" s="31"/>
    </row>
    <row r="32" spans="1:6" ht="12.75">
      <c r="A32" s="22">
        <v>24</v>
      </c>
      <c r="B32" s="36" t="s">
        <v>186</v>
      </c>
      <c r="C32" s="15" t="s">
        <v>213</v>
      </c>
      <c r="D32" s="22"/>
      <c r="E32" s="22"/>
      <c r="F32" s="31"/>
    </row>
    <row r="33" spans="1:6" ht="12.75">
      <c r="A33" s="22">
        <v>25</v>
      </c>
      <c r="B33" s="47" t="s">
        <v>187</v>
      </c>
      <c r="C33" s="24" t="s">
        <v>214</v>
      </c>
      <c r="D33" s="22"/>
      <c r="E33" s="22"/>
      <c r="F33" s="31"/>
    </row>
    <row r="34" spans="1:6" ht="12.75">
      <c r="A34" s="22">
        <v>26</v>
      </c>
      <c r="B34" s="36" t="s">
        <v>188</v>
      </c>
      <c r="C34" s="15" t="s">
        <v>215</v>
      </c>
      <c r="D34" s="22"/>
      <c r="E34" s="22"/>
      <c r="F34" s="31"/>
    </row>
    <row r="35" spans="1:6" ht="12.75">
      <c r="A35" s="22">
        <v>27</v>
      </c>
      <c r="B35" s="50" t="s">
        <v>189</v>
      </c>
      <c r="C35" s="28" t="s">
        <v>216</v>
      </c>
      <c r="D35" s="22"/>
      <c r="E35" s="22"/>
      <c r="F35" s="31"/>
    </row>
    <row r="36" spans="1:6" ht="12.75">
      <c r="A36" s="22">
        <v>28</v>
      </c>
      <c r="B36" s="23" t="s">
        <v>190</v>
      </c>
      <c r="C36" s="24" t="s">
        <v>217</v>
      </c>
      <c r="D36" s="22"/>
      <c r="E36" s="22"/>
      <c r="F36" s="31"/>
    </row>
    <row r="37" spans="1:6" ht="12.75">
      <c r="A37" s="20"/>
      <c r="B37" s="20"/>
      <c r="C37" s="20"/>
      <c r="D37" s="37"/>
      <c r="E37" s="37"/>
      <c r="F37" s="20"/>
    </row>
    <row r="39" ht="12.75">
      <c r="A39" s="16" t="s">
        <v>49</v>
      </c>
    </row>
    <row r="40" spans="1:3" ht="12.75">
      <c r="A40" s="15" t="s">
        <v>16</v>
      </c>
      <c r="B40" s="15" t="s">
        <v>46</v>
      </c>
      <c r="C40" s="15" t="s">
        <v>47</v>
      </c>
    </row>
    <row r="41" spans="1:3" ht="12.75">
      <c r="A41" s="17" t="s">
        <v>43</v>
      </c>
      <c r="B41" s="15"/>
      <c r="C41" s="15"/>
    </row>
    <row r="42" spans="1:3" ht="12.75">
      <c r="A42" s="18" t="s">
        <v>39</v>
      </c>
      <c r="B42" s="15"/>
      <c r="C42" s="15"/>
    </row>
    <row r="43" spans="1:3" ht="12.75">
      <c r="A43" s="19" t="s">
        <v>40</v>
      </c>
      <c r="B43" s="15"/>
      <c r="C43" s="15"/>
    </row>
    <row r="44" spans="1:3" ht="12.75">
      <c r="A44" s="21" t="s">
        <v>37</v>
      </c>
      <c r="B44" s="15"/>
      <c r="C44" s="15"/>
    </row>
    <row r="45" spans="1:3" ht="12.75">
      <c r="A45" s="15" t="s">
        <v>324</v>
      </c>
      <c r="B45" s="15"/>
      <c r="C45" s="15"/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8"/>
  <sheetViews>
    <sheetView zoomScale="75" zoomScaleNormal="75" zoomScalePageLayoutView="0" workbookViewId="0" topLeftCell="A1">
      <selection activeCell="E47" sqref="E47"/>
    </sheetView>
  </sheetViews>
  <sheetFormatPr defaultColWidth="11.421875" defaultRowHeight="12.75"/>
  <cols>
    <col min="1" max="1" width="20.00390625" style="0" bestFit="1" customWidth="1"/>
    <col min="2" max="2" width="41.42187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7.28125" style="0" customWidth="1"/>
  </cols>
  <sheetData>
    <row r="1" ht="13.5" thickBot="1"/>
    <row r="2" spans="1:2" ht="12.75">
      <c r="A2" s="3" t="s">
        <v>0</v>
      </c>
      <c r="B2" s="10" t="s">
        <v>44</v>
      </c>
    </row>
    <row r="3" spans="1:4" ht="12.75">
      <c r="A3" s="4" t="s">
        <v>1</v>
      </c>
      <c r="B3" s="11">
        <v>26</v>
      </c>
      <c r="D3" s="12" t="s">
        <v>6</v>
      </c>
    </row>
    <row r="4" spans="1:2" ht="26.25" thickBot="1">
      <c r="A4" s="6" t="s">
        <v>5</v>
      </c>
      <c r="B4" s="5">
        <v>25</v>
      </c>
    </row>
    <row r="5" spans="1:2" ht="12.75">
      <c r="A5" s="7"/>
      <c r="B5" s="8"/>
    </row>
    <row r="6" ht="13.5" thickBot="1"/>
    <row r="7" spans="4:5" ht="12.75">
      <c r="D7" s="152" t="s">
        <v>10</v>
      </c>
      <c r="E7" s="153"/>
    </row>
    <row r="8" spans="2:6" ht="38.25">
      <c r="B8" s="1" t="s">
        <v>2</v>
      </c>
      <c r="C8" s="2" t="s">
        <v>3</v>
      </c>
      <c r="D8" s="9" t="s">
        <v>4</v>
      </c>
      <c r="E8" s="14" t="s">
        <v>15</v>
      </c>
      <c r="F8" s="14" t="s">
        <v>16</v>
      </c>
    </row>
    <row r="9" spans="1:6" ht="12.75">
      <c r="A9" s="112">
        <v>1</v>
      </c>
      <c r="B9" s="113" t="s">
        <v>218</v>
      </c>
      <c r="C9" s="96" t="s">
        <v>370</v>
      </c>
      <c r="D9" s="114">
        <v>14</v>
      </c>
      <c r="E9" s="115">
        <v>0.56</v>
      </c>
      <c r="F9" s="114" t="s">
        <v>338</v>
      </c>
    </row>
    <row r="10" spans="1:6" ht="12.75">
      <c r="A10" s="112">
        <v>2</v>
      </c>
      <c r="B10" s="113" t="s">
        <v>219</v>
      </c>
      <c r="C10" s="96" t="s">
        <v>371</v>
      </c>
      <c r="D10" s="114">
        <v>15</v>
      </c>
      <c r="E10" s="115">
        <v>0.6</v>
      </c>
      <c r="F10" s="114" t="s">
        <v>338</v>
      </c>
    </row>
    <row r="11" spans="1:6" ht="12.75">
      <c r="A11" s="112">
        <v>3</v>
      </c>
      <c r="B11" s="113" t="s">
        <v>220</v>
      </c>
      <c r="C11" s="19" t="s">
        <v>372</v>
      </c>
      <c r="D11" s="114">
        <v>17</v>
      </c>
      <c r="E11" s="115">
        <v>0.68</v>
      </c>
      <c r="F11" s="114" t="s">
        <v>338</v>
      </c>
    </row>
    <row r="12" spans="1:6" ht="12.75">
      <c r="A12" s="112">
        <v>4</v>
      </c>
      <c r="B12" s="113" t="s">
        <v>221</v>
      </c>
      <c r="C12" s="96" t="s">
        <v>373</v>
      </c>
      <c r="D12" s="114">
        <v>16</v>
      </c>
      <c r="E12" s="115">
        <v>0.64</v>
      </c>
      <c r="F12" s="114" t="s">
        <v>338</v>
      </c>
    </row>
    <row r="13" spans="1:6" ht="12.75">
      <c r="A13" s="112">
        <v>5</v>
      </c>
      <c r="B13" s="113" t="s">
        <v>222</v>
      </c>
      <c r="C13" s="96" t="s">
        <v>374</v>
      </c>
      <c r="D13" s="114">
        <v>19</v>
      </c>
      <c r="E13" s="115">
        <v>0.76</v>
      </c>
      <c r="F13" s="114" t="s">
        <v>338</v>
      </c>
    </row>
    <row r="14" spans="1:6" ht="12.75">
      <c r="A14" s="116">
        <v>6</v>
      </c>
      <c r="B14" s="117" t="s">
        <v>223</v>
      </c>
      <c r="C14" s="28" t="s">
        <v>375</v>
      </c>
      <c r="D14" s="118"/>
      <c r="E14" s="119"/>
      <c r="F14" s="118"/>
    </row>
    <row r="15" spans="1:6" ht="12.75">
      <c r="A15" s="120">
        <v>7</v>
      </c>
      <c r="B15" s="121" t="s">
        <v>224</v>
      </c>
      <c r="C15" s="101" t="s">
        <v>376</v>
      </c>
      <c r="D15" s="122">
        <v>21</v>
      </c>
      <c r="E15" s="123">
        <v>0.84</v>
      </c>
      <c r="F15" s="122" t="s">
        <v>340</v>
      </c>
    </row>
    <row r="16" spans="1:6" ht="12.75">
      <c r="A16" s="124">
        <v>8</v>
      </c>
      <c r="B16" s="125" t="s">
        <v>225</v>
      </c>
      <c r="C16" s="18" t="s">
        <v>377</v>
      </c>
      <c r="D16" s="126">
        <v>12</v>
      </c>
      <c r="E16" s="127">
        <v>0.48</v>
      </c>
      <c r="F16" s="126" t="s">
        <v>339</v>
      </c>
    </row>
    <row r="17" spans="1:6" ht="12.75">
      <c r="A17" s="124">
        <v>9</v>
      </c>
      <c r="B17" s="128" t="s">
        <v>226</v>
      </c>
      <c r="C17" s="108" t="s">
        <v>378</v>
      </c>
      <c r="D17" s="126">
        <v>11</v>
      </c>
      <c r="E17" s="127">
        <v>0.44</v>
      </c>
      <c r="F17" s="126" t="s">
        <v>339</v>
      </c>
    </row>
    <row r="18" spans="1:6" ht="12.75">
      <c r="A18" s="124">
        <v>10</v>
      </c>
      <c r="B18" s="128" t="s">
        <v>227</v>
      </c>
      <c r="C18" s="108" t="s">
        <v>379</v>
      </c>
      <c r="D18" s="126">
        <v>12</v>
      </c>
      <c r="E18" s="127">
        <v>0.48</v>
      </c>
      <c r="F18" s="126" t="s">
        <v>339</v>
      </c>
    </row>
    <row r="19" spans="1:6" ht="12.75">
      <c r="A19" s="112">
        <v>11</v>
      </c>
      <c r="B19" s="113" t="s">
        <v>228</v>
      </c>
      <c r="C19" s="96" t="s">
        <v>380</v>
      </c>
      <c r="D19" s="114">
        <v>14</v>
      </c>
      <c r="E19" s="115">
        <v>0.56</v>
      </c>
      <c r="F19" s="114" t="s">
        <v>338</v>
      </c>
    </row>
    <row r="20" spans="1:6" ht="12.75">
      <c r="A20" s="112">
        <v>12</v>
      </c>
      <c r="B20" s="113" t="s">
        <v>229</v>
      </c>
      <c r="C20" s="96" t="s">
        <v>381</v>
      </c>
      <c r="D20" s="114">
        <v>17</v>
      </c>
      <c r="E20" s="115">
        <v>0.68</v>
      </c>
      <c r="F20" s="114" t="s">
        <v>338</v>
      </c>
    </row>
    <row r="21" spans="1:6" ht="12.75">
      <c r="A21" s="112">
        <v>13</v>
      </c>
      <c r="B21" s="113" t="s">
        <v>230</v>
      </c>
      <c r="C21" s="96" t="s">
        <v>382</v>
      </c>
      <c r="D21" s="114">
        <v>15</v>
      </c>
      <c r="E21" s="115">
        <v>0.6</v>
      </c>
      <c r="F21" s="114" t="s">
        <v>338</v>
      </c>
    </row>
    <row r="22" spans="1:6" ht="12.75">
      <c r="A22" s="124">
        <v>14</v>
      </c>
      <c r="B22" s="128" t="s">
        <v>231</v>
      </c>
      <c r="C22" s="108" t="s">
        <v>383</v>
      </c>
      <c r="D22" s="126">
        <v>11</v>
      </c>
      <c r="E22" s="127">
        <v>0.44</v>
      </c>
      <c r="F22" s="126" t="s">
        <v>339</v>
      </c>
    </row>
    <row r="23" spans="1:6" ht="12.75">
      <c r="A23" s="112">
        <v>15</v>
      </c>
      <c r="B23" s="113" t="s">
        <v>232</v>
      </c>
      <c r="C23" s="96" t="s">
        <v>384</v>
      </c>
      <c r="D23" s="114">
        <v>16</v>
      </c>
      <c r="E23" s="115">
        <v>0.64</v>
      </c>
      <c r="F23" s="114" t="s">
        <v>338</v>
      </c>
    </row>
    <row r="24" spans="1:6" ht="12.75">
      <c r="A24" s="112">
        <v>16</v>
      </c>
      <c r="B24" s="113" t="s">
        <v>233</v>
      </c>
      <c r="C24" s="96" t="s">
        <v>385</v>
      </c>
      <c r="D24" s="114">
        <v>15</v>
      </c>
      <c r="E24" s="115">
        <v>0.6</v>
      </c>
      <c r="F24" s="114" t="s">
        <v>338</v>
      </c>
    </row>
    <row r="25" spans="1:6" ht="12.75">
      <c r="A25" s="112">
        <v>17</v>
      </c>
      <c r="B25" s="113" t="s">
        <v>234</v>
      </c>
      <c r="C25" s="96" t="s">
        <v>386</v>
      </c>
      <c r="D25" s="114">
        <v>16</v>
      </c>
      <c r="E25" s="115">
        <v>0.64</v>
      </c>
      <c r="F25" s="114" t="s">
        <v>338</v>
      </c>
    </row>
    <row r="26" spans="1:6" ht="12.75">
      <c r="A26" s="116">
        <v>18</v>
      </c>
      <c r="B26" s="117" t="s">
        <v>235</v>
      </c>
      <c r="C26" s="139" t="s">
        <v>387</v>
      </c>
      <c r="D26" s="118"/>
      <c r="E26" s="119"/>
      <c r="F26" s="118"/>
    </row>
    <row r="27" spans="1:6" ht="12.75">
      <c r="A27" s="120">
        <v>19</v>
      </c>
      <c r="B27" s="129" t="s">
        <v>236</v>
      </c>
      <c r="C27" s="21" t="s">
        <v>388</v>
      </c>
      <c r="D27" s="122">
        <v>20</v>
      </c>
      <c r="E27" s="123">
        <v>0.8</v>
      </c>
      <c r="F27" s="122" t="s">
        <v>340</v>
      </c>
    </row>
    <row r="28" spans="1:6" ht="12.75">
      <c r="A28" s="116">
        <v>20</v>
      </c>
      <c r="B28" s="130" t="s">
        <v>237</v>
      </c>
      <c r="C28" s="24" t="s">
        <v>389</v>
      </c>
      <c r="D28" s="118"/>
      <c r="E28" s="119"/>
      <c r="F28" s="118"/>
    </row>
    <row r="29" spans="1:6" ht="12.75">
      <c r="A29" s="124">
        <v>21</v>
      </c>
      <c r="B29" s="128" t="s">
        <v>238</v>
      </c>
      <c r="C29" s="108" t="s">
        <v>390</v>
      </c>
      <c r="D29" s="126">
        <v>10</v>
      </c>
      <c r="E29" s="127">
        <v>0.4</v>
      </c>
      <c r="F29" s="126" t="s">
        <v>339</v>
      </c>
    </row>
    <row r="30" spans="1:6" ht="12.75">
      <c r="A30" s="112">
        <v>22</v>
      </c>
      <c r="B30" s="113" t="s">
        <v>239</v>
      </c>
      <c r="C30" s="96" t="s">
        <v>391</v>
      </c>
      <c r="D30" s="114">
        <v>18</v>
      </c>
      <c r="E30" s="115">
        <v>0.72</v>
      </c>
      <c r="F30" s="114" t="s">
        <v>338</v>
      </c>
    </row>
    <row r="31" spans="1:6" ht="12.75">
      <c r="A31" s="116">
        <v>23</v>
      </c>
      <c r="B31" s="130" t="s">
        <v>240</v>
      </c>
      <c r="C31" s="24" t="s">
        <v>392</v>
      </c>
      <c r="D31" s="118"/>
      <c r="E31" s="119"/>
      <c r="F31" s="118"/>
    </row>
    <row r="32" spans="1:6" ht="12.75">
      <c r="A32" s="112">
        <v>24</v>
      </c>
      <c r="B32" s="113" t="s">
        <v>241</v>
      </c>
      <c r="C32" s="96" t="s">
        <v>393</v>
      </c>
      <c r="D32" s="114">
        <v>19</v>
      </c>
      <c r="E32" s="115">
        <v>0.76</v>
      </c>
      <c r="F32" s="114" t="s">
        <v>338</v>
      </c>
    </row>
    <row r="33" spans="1:6" ht="12.75">
      <c r="A33" s="112">
        <v>25</v>
      </c>
      <c r="B33" s="113" t="s">
        <v>242</v>
      </c>
      <c r="C33" s="96" t="s">
        <v>394</v>
      </c>
      <c r="D33" s="114">
        <v>16</v>
      </c>
      <c r="E33" s="115">
        <v>0.64</v>
      </c>
      <c r="F33" s="114" t="s">
        <v>338</v>
      </c>
    </row>
    <row r="34" spans="1:6" ht="12.75">
      <c r="A34" s="116">
        <v>26</v>
      </c>
      <c r="B34" s="131" t="s">
        <v>327</v>
      </c>
      <c r="C34" s="24" t="s">
        <v>395</v>
      </c>
      <c r="D34" s="118"/>
      <c r="E34" s="119"/>
      <c r="F34" s="118"/>
    </row>
    <row r="35" spans="1:6" ht="12.75">
      <c r="A35" s="112">
        <v>27</v>
      </c>
      <c r="B35" s="132" t="s">
        <v>243</v>
      </c>
      <c r="C35" s="96" t="s">
        <v>396</v>
      </c>
      <c r="D35" s="114">
        <v>16</v>
      </c>
      <c r="E35" s="115">
        <v>0.64</v>
      </c>
      <c r="F35" s="114" t="s">
        <v>338</v>
      </c>
    </row>
    <row r="36" spans="1:6" ht="12.75">
      <c r="A36" s="124">
        <v>28</v>
      </c>
      <c r="B36" s="133" t="s">
        <v>244</v>
      </c>
      <c r="C36" s="111" t="s">
        <v>397</v>
      </c>
      <c r="D36" s="126">
        <v>10</v>
      </c>
      <c r="E36" s="127">
        <v>0.4</v>
      </c>
      <c r="F36" s="126" t="s">
        <v>339</v>
      </c>
    </row>
    <row r="37" spans="1:6" ht="12.75">
      <c r="A37" s="112">
        <v>29</v>
      </c>
      <c r="B37" s="134" t="s">
        <v>328</v>
      </c>
      <c r="C37" s="98" t="s">
        <v>398</v>
      </c>
      <c r="D37" s="135">
        <v>13</v>
      </c>
      <c r="E37" s="136">
        <v>0.52</v>
      </c>
      <c r="F37" s="135" t="s">
        <v>338</v>
      </c>
    </row>
    <row r="38" spans="5:6" ht="12.75">
      <c r="E38" s="26">
        <f>AVERAGE(E9:E37)</f>
        <v>0.6050000000000001</v>
      </c>
      <c r="F38" t="s">
        <v>338</v>
      </c>
    </row>
    <row r="42" ht="12.75">
      <c r="A42" s="16" t="s">
        <v>50</v>
      </c>
    </row>
    <row r="43" spans="1:3" ht="12.75">
      <c r="A43" s="15" t="s">
        <v>16</v>
      </c>
      <c r="B43" s="15" t="s">
        <v>46</v>
      </c>
      <c r="C43" s="15" t="s">
        <v>47</v>
      </c>
    </row>
    <row r="44" spans="1:3" ht="12.75">
      <c r="A44" s="17" t="s">
        <v>43</v>
      </c>
      <c r="B44" s="137">
        <v>0</v>
      </c>
      <c r="C44" s="138">
        <v>0</v>
      </c>
    </row>
    <row r="45" spans="1:3" ht="12.75">
      <c r="A45" s="18" t="s">
        <v>39</v>
      </c>
      <c r="B45" s="137">
        <v>6</v>
      </c>
      <c r="C45" s="138">
        <v>0.22</v>
      </c>
    </row>
    <row r="46" spans="1:3" ht="12.75">
      <c r="A46" s="19" t="s">
        <v>40</v>
      </c>
      <c r="B46" s="137">
        <v>16</v>
      </c>
      <c r="C46" s="138">
        <v>0.62</v>
      </c>
    </row>
    <row r="47" spans="1:3" ht="12.75">
      <c r="A47" s="21" t="s">
        <v>37</v>
      </c>
      <c r="B47" s="137">
        <v>2</v>
      </c>
      <c r="C47" s="138">
        <v>0.08</v>
      </c>
    </row>
    <row r="48" spans="1:3" ht="12.75">
      <c r="A48" s="15" t="s">
        <v>324</v>
      </c>
      <c r="B48" s="137">
        <v>2</v>
      </c>
      <c r="C48" s="138">
        <v>0.08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0"/>
  <sheetViews>
    <sheetView zoomScale="75" zoomScaleNormal="75" zoomScalePageLayoutView="0" workbookViewId="0" topLeftCell="A1">
      <selection activeCell="K8" sqref="K8"/>
    </sheetView>
  </sheetViews>
  <sheetFormatPr defaultColWidth="11.421875" defaultRowHeight="12.75"/>
  <cols>
    <col min="1" max="1" width="20.00390625" style="0" bestFit="1" customWidth="1"/>
    <col min="2" max="2" width="34.0039062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7.8515625" style="0" customWidth="1"/>
  </cols>
  <sheetData>
    <row r="1" ht="13.5" thickBot="1"/>
    <row r="2" spans="1:2" ht="12.75">
      <c r="A2" s="3" t="s">
        <v>0</v>
      </c>
      <c r="B2" s="10" t="s">
        <v>38</v>
      </c>
    </row>
    <row r="3" spans="1:4" ht="12.75">
      <c r="A3" s="4" t="s">
        <v>1</v>
      </c>
      <c r="B3" s="11">
        <v>20</v>
      </c>
      <c r="D3" s="12" t="s">
        <v>6</v>
      </c>
    </row>
    <row r="4" spans="1:2" ht="26.25" thickBot="1">
      <c r="A4" s="6" t="s">
        <v>5</v>
      </c>
      <c r="B4" s="13">
        <v>28</v>
      </c>
    </row>
    <row r="5" spans="1:2" ht="12.75">
      <c r="A5" s="7"/>
      <c r="B5" s="8"/>
    </row>
    <row r="6" ht="13.5" thickBot="1"/>
    <row r="7" spans="4:5" ht="12.75">
      <c r="D7" s="152" t="s">
        <v>11</v>
      </c>
      <c r="E7" s="153"/>
    </row>
    <row r="8" spans="2:5" ht="25.5">
      <c r="B8" s="1" t="s">
        <v>2</v>
      </c>
      <c r="C8" s="9" t="s">
        <v>4</v>
      </c>
      <c r="D8" s="14" t="s">
        <v>15</v>
      </c>
      <c r="E8" s="14" t="s">
        <v>16</v>
      </c>
    </row>
    <row r="9" spans="1:5" ht="15.75">
      <c r="A9" s="22">
        <v>1</v>
      </c>
      <c r="B9" s="34" t="s">
        <v>112</v>
      </c>
      <c r="C9" s="52">
        <v>18</v>
      </c>
      <c r="D9" s="53">
        <v>0.58</v>
      </c>
      <c r="E9" s="54" t="s">
        <v>40</v>
      </c>
    </row>
    <row r="10" spans="1:5" ht="15.75">
      <c r="A10" s="22">
        <v>2</v>
      </c>
      <c r="B10" s="34" t="s">
        <v>113</v>
      </c>
      <c r="C10" s="52">
        <v>23</v>
      </c>
      <c r="D10" s="53">
        <v>0.74</v>
      </c>
      <c r="E10" s="54" t="s">
        <v>40</v>
      </c>
    </row>
    <row r="11" spans="1:5" ht="15.75">
      <c r="A11" s="22">
        <v>3</v>
      </c>
      <c r="B11" s="34" t="s">
        <v>114</v>
      </c>
      <c r="C11" s="52">
        <v>21</v>
      </c>
      <c r="D11" s="53">
        <v>0.68</v>
      </c>
      <c r="E11" s="54" t="s">
        <v>40</v>
      </c>
    </row>
    <row r="12" spans="1:5" ht="15.75">
      <c r="A12" s="22">
        <v>4</v>
      </c>
      <c r="B12" s="34" t="s">
        <v>115</v>
      </c>
      <c r="C12" s="55">
        <v>25</v>
      </c>
      <c r="D12" s="56">
        <v>0.81</v>
      </c>
      <c r="E12" s="57" t="s">
        <v>37</v>
      </c>
    </row>
    <row r="13" spans="1:5" ht="15.75">
      <c r="A13" s="22">
        <v>5</v>
      </c>
      <c r="B13" s="34" t="s">
        <v>116</v>
      </c>
      <c r="C13" s="58">
        <v>15</v>
      </c>
      <c r="D13" s="59">
        <v>0.48</v>
      </c>
      <c r="E13" s="60" t="s">
        <v>39</v>
      </c>
    </row>
    <row r="14" spans="1:5" ht="15.75">
      <c r="A14" s="22">
        <v>6</v>
      </c>
      <c r="B14" s="23" t="s">
        <v>117</v>
      </c>
      <c r="C14" s="61"/>
      <c r="D14" s="62"/>
      <c r="E14" s="22"/>
    </row>
    <row r="15" spans="1:5" ht="15.75">
      <c r="A15" s="22">
        <v>7</v>
      </c>
      <c r="B15" s="35" t="s">
        <v>118</v>
      </c>
      <c r="C15" s="55">
        <v>26</v>
      </c>
      <c r="D15" s="56">
        <v>0.84</v>
      </c>
      <c r="E15" s="57" t="s">
        <v>37</v>
      </c>
    </row>
    <row r="16" spans="1:5" ht="15.75">
      <c r="A16" s="22">
        <v>8</v>
      </c>
      <c r="B16" s="35" t="s">
        <v>119</v>
      </c>
      <c r="C16" s="52">
        <v>17</v>
      </c>
      <c r="D16" s="53">
        <v>0.55</v>
      </c>
      <c r="E16" s="54" t="s">
        <v>40</v>
      </c>
    </row>
    <row r="17" spans="1:5" ht="15.75">
      <c r="A17" s="22">
        <v>9</v>
      </c>
      <c r="B17" s="34" t="s">
        <v>120</v>
      </c>
      <c r="C17" s="58">
        <v>10</v>
      </c>
      <c r="D17" s="59">
        <v>0.32</v>
      </c>
      <c r="E17" s="60" t="s">
        <v>39</v>
      </c>
    </row>
    <row r="18" spans="1:5" ht="15.75">
      <c r="A18" s="22">
        <v>10</v>
      </c>
      <c r="B18" s="34" t="s">
        <v>121</v>
      </c>
      <c r="C18" s="52">
        <v>20</v>
      </c>
      <c r="D18" s="53">
        <v>0.65</v>
      </c>
      <c r="E18" s="54" t="s">
        <v>40</v>
      </c>
    </row>
    <row r="19" spans="1:5" ht="15.75">
      <c r="A19" s="22">
        <v>11</v>
      </c>
      <c r="B19" s="34" t="s">
        <v>122</v>
      </c>
      <c r="C19" s="52">
        <v>17</v>
      </c>
      <c r="D19" s="53">
        <v>0.55</v>
      </c>
      <c r="E19" s="54" t="s">
        <v>40</v>
      </c>
    </row>
    <row r="20" spans="1:5" ht="15.75">
      <c r="A20" s="22">
        <v>12</v>
      </c>
      <c r="B20" s="35" t="s">
        <v>123</v>
      </c>
      <c r="C20" s="52">
        <v>22</v>
      </c>
      <c r="D20" s="53">
        <v>0.71</v>
      </c>
      <c r="E20" s="54" t="s">
        <v>40</v>
      </c>
    </row>
    <row r="21" spans="1:5" ht="15.75">
      <c r="A21" s="22">
        <v>13</v>
      </c>
      <c r="B21" s="34" t="s">
        <v>124</v>
      </c>
      <c r="C21" s="55">
        <v>27</v>
      </c>
      <c r="D21" s="56">
        <v>0.87</v>
      </c>
      <c r="E21" s="57" t="s">
        <v>37</v>
      </c>
    </row>
    <row r="22" spans="1:5" ht="15.75">
      <c r="A22" s="22">
        <v>14</v>
      </c>
      <c r="B22" s="34" t="s">
        <v>125</v>
      </c>
      <c r="C22" s="58">
        <v>15</v>
      </c>
      <c r="D22" s="59">
        <v>0.48</v>
      </c>
      <c r="E22" s="60" t="s">
        <v>39</v>
      </c>
    </row>
    <row r="23" spans="1:5" ht="15.75">
      <c r="A23" s="22">
        <v>15</v>
      </c>
      <c r="B23" s="34" t="s">
        <v>126</v>
      </c>
      <c r="C23" s="52">
        <v>21</v>
      </c>
      <c r="D23" s="53">
        <v>0.68</v>
      </c>
      <c r="E23" s="54" t="s">
        <v>40</v>
      </c>
    </row>
    <row r="24" spans="1:5" ht="15.75">
      <c r="A24" s="22">
        <v>16</v>
      </c>
      <c r="B24" s="34" t="s">
        <v>127</v>
      </c>
      <c r="C24" s="52">
        <v>22</v>
      </c>
      <c r="D24" s="53">
        <v>0.71</v>
      </c>
      <c r="E24" s="54" t="s">
        <v>40</v>
      </c>
    </row>
    <row r="25" spans="1:5" ht="15.75">
      <c r="A25" s="22">
        <v>17</v>
      </c>
      <c r="B25" s="50" t="s">
        <v>128</v>
      </c>
      <c r="C25" s="52">
        <v>23</v>
      </c>
      <c r="D25" s="53">
        <v>0.74</v>
      </c>
      <c r="E25" s="54" t="s">
        <v>40</v>
      </c>
    </row>
    <row r="26" spans="1:5" ht="15.75">
      <c r="A26" s="22">
        <v>18</v>
      </c>
      <c r="B26" s="50" t="s">
        <v>129</v>
      </c>
      <c r="C26" s="52">
        <v>19</v>
      </c>
      <c r="D26" s="53">
        <v>0.61</v>
      </c>
      <c r="E26" s="54" t="s">
        <v>40</v>
      </c>
    </row>
    <row r="27" spans="1:5" ht="15.75">
      <c r="A27" s="22">
        <v>19</v>
      </c>
      <c r="B27" s="34" t="s">
        <v>130</v>
      </c>
      <c r="C27" s="55">
        <v>26</v>
      </c>
      <c r="D27" s="56">
        <v>0.84</v>
      </c>
      <c r="E27" s="57" t="s">
        <v>37</v>
      </c>
    </row>
    <row r="28" spans="1:5" ht="15.75">
      <c r="A28" s="22">
        <v>20</v>
      </c>
      <c r="B28" s="34" t="s">
        <v>131</v>
      </c>
      <c r="C28" s="55">
        <v>27</v>
      </c>
      <c r="D28" s="56">
        <v>0.87</v>
      </c>
      <c r="E28" s="57" t="s">
        <v>37</v>
      </c>
    </row>
    <row r="29" spans="1:5" ht="15.75">
      <c r="A29" s="22">
        <v>21</v>
      </c>
      <c r="B29" s="23" t="s">
        <v>132</v>
      </c>
      <c r="C29" s="61"/>
      <c r="D29" s="62"/>
      <c r="E29" s="22"/>
    </row>
    <row r="30" spans="1:5" ht="15.75">
      <c r="A30" s="22">
        <v>22</v>
      </c>
      <c r="B30" s="35" t="s">
        <v>329</v>
      </c>
      <c r="C30" s="52">
        <v>21</v>
      </c>
      <c r="D30" s="53">
        <v>0.68</v>
      </c>
      <c r="E30" s="54" t="s">
        <v>40</v>
      </c>
    </row>
    <row r="31" spans="1:5" ht="15.75">
      <c r="A31" s="38">
        <v>23</v>
      </c>
      <c r="B31" s="23" t="s">
        <v>330</v>
      </c>
      <c r="C31" s="63"/>
      <c r="D31" s="64"/>
      <c r="E31" s="36"/>
    </row>
    <row r="32" spans="3:5" ht="12.75">
      <c r="C32" s="16">
        <f>AVERAGE(C9:C31)</f>
        <v>20.75</v>
      </c>
      <c r="D32" s="77">
        <f>AVERAGE(D9:D31)</f>
        <v>0.6694999999999999</v>
      </c>
      <c r="E32" s="16" t="s">
        <v>338</v>
      </c>
    </row>
    <row r="34" ht="12.75">
      <c r="A34" s="16" t="s">
        <v>51</v>
      </c>
    </row>
    <row r="35" spans="1:3" ht="12.75">
      <c r="A35" s="15" t="s">
        <v>16</v>
      </c>
      <c r="B35" s="15" t="s">
        <v>46</v>
      </c>
      <c r="C35" s="15" t="s">
        <v>47</v>
      </c>
    </row>
    <row r="36" spans="1:3" ht="12.75">
      <c r="A36" s="17" t="s">
        <v>43</v>
      </c>
      <c r="B36" s="15">
        <v>0</v>
      </c>
      <c r="C36" s="15">
        <v>0</v>
      </c>
    </row>
    <row r="37" spans="1:3" ht="12.75">
      <c r="A37" s="18" t="s">
        <v>39</v>
      </c>
      <c r="B37" s="65">
        <v>3</v>
      </c>
      <c r="C37" s="66">
        <v>0.15</v>
      </c>
    </row>
    <row r="38" spans="1:3" ht="12.75">
      <c r="A38" s="19" t="s">
        <v>40</v>
      </c>
      <c r="B38" s="67">
        <v>12</v>
      </c>
      <c r="C38" s="68">
        <v>0.6</v>
      </c>
    </row>
    <row r="39" spans="1:3" ht="12.75">
      <c r="A39" s="21" t="s">
        <v>37</v>
      </c>
      <c r="B39" s="69">
        <v>5</v>
      </c>
      <c r="C39" s="70">
        <v>0.25</v>
      </c>
    </row>
    <row r="40" spans="1:3" ht="12.75">
      <c r="A40" s="15" t="s">
        <v>324</v>
      </c>
      <c r="B40" s="15">
        <v>0</v>
      </c>
      <c r="C40" s="15">
        <v>0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0"/>
  <sheetViews>
    <sheetView zoomScale="75" zoomScaleNormal="75" workbookViewId="0" topLeftCell="A7">
      <selection activeCell="D55" sqref="D55"/>
    </sheetView>
  </sheetViews>
  <sheetFormatPr defaultColWidth="11.421875" defaultRowHeight="12.75"/>
  <cols>
    <col min="1" max="1" width="20.00390625" style="0" bestFit="1" customWidth="1"/>
    <col min="2" max="2" width="39.0039062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7.57421875" style="0" customWidth="1"/>
  </cols>
  <sheetData>
    <row r="1" ht="13.5" thickBot="1"/>
    <row r="2" spans="1:2" ht="12.75">
      <c r="A2" s="3" t="s">
        <v>0</v>
      </c>
      <c r="B2" s="10" t="s">
        <v>41</v>
      </c>
    </row>
    <row r="3" spans="1:4" ht="12.75">
      <c r="A3" s="4" t="s">
        <v>1</v>
      </c>
      <c r="B3" s="11">
        <v>29</v>
      </c>
      <c r="D3" s="12" t="s">
        <v>6</v>
      </c>
    </row>
    <row r="4" spans="1:2" ht="26.25" thickBot="1">
      <c r="A4" s="6" t="s">
        <v>5</v>
      </c>
      <c r="B4" s="5">
        <v>30</v>
      </c>
    </row>
    <row r="5" spans="1:2" ht="12.75">
      <c r="A5" s="7"/>
      <c r="B5" s="8"/>
    </row>
    <row r="6" ht="13.5" thickBot="1"/>
    <row r="7" spans="4:5" ht="12.75">
      <c r="D7" s="152" t="s">
        <v>12</v>
      </c>
      <c r="E7" s="153"/>
    </row>
    <row r="8" spans="2:5" ht="25.5">
      <c r="B8" s="1" t="s">
        <v>2</v>
      </c>
      <c r="C8" s="9" t="s">
        <v>4</v>
      </c>
      <c r="D8" s="14" t="s">
        <v>15</v>
      </c>
      <c r="E8" s="14" t="s">
        <v>16</v>
      </c>
    </row>
    <row r="9" spans="1:5" ht="12.75">
      <c r="A9" s="22">
        <v>1</v>
      </c>
      <c r="B9" s="34" t="s">
        <v>133</v>
      </c>
      <c r="C9" s="71">
        <v>21</v>
      </c>
      <c r="D9" s="72">
        <v>0.51</v>
      </c>
      <c r="E9" s="71" t="s">
        <v>40</v>
      </c>
    </row>
    <row r="10" spans="1:5" ht="12.75">
      <c r="A10" s="22">
        <v>2</v>
      </c>
      <c r="B10" s="35" t="s">
        <v>134</v>
      </c>
      <c r="C10" s="71">
        <v>23</v>
      </c>
      <c r="D10" s="72">
        <v>0.56</v>
      </c>
      <c r="E10" s="71" t="s">
        <v>40</v>
      </c>
    </row>
    <row r="11" spans="1:5" ht="12.75">
      <c r="A11" s="22">
        <v>3</v>
      </c>
      <c r="B11" s="35" t="s">
        <v>135</v>
      </c>
      <c r="C11" s="71">
        <v>25</v>
      </c>
      <c r="D11" s="72">
        <v>0.61</v>
      </c>
      <c r="E11" s="71" t="s">
        <v>40</v>
      </c>
    </row>
    <row r="12" spans="1:5" ht="12.75">
      <c r="A12" s="22">
        <v>4</v>
      </c>
      <c r="B12" s="34" t="s">
        <v>136</v>
      </c>
      <c r="C12" s="71">
        <v>25</v>
      </c>
      <c r="D12" s="72">
        <v>0.61</v>
      </c>
      <c r="E12" s="71" t="s">
        <v>40</v>
      </c>
    </row>
    <row r="13" spans="1:12" ht="12.75">
      <c r="A13" s="22">
        <v>5</v>
      </c>
      <c r="B13" s="35" t="s">
        <v>137</v>
      </c>
      <c r="C13" s="71">
        <v>29</v>
      </c>
      <c r="D13" s="72">
        <v>0.71</v>
      </c>
      <c r="E13" s="71" t="s">
        <v>40</v>
      </c>
      <c r="L13" t="s">
        <v>163</v>
      </c>
    </row>
    <row r="14" spans="1:5" ht="12.75">
      <c r="A14" s="22">
        <v>6</v>
      </c>
      <c r="B14" s="23" t="s">
        <v>138</v>
      </c>
      <c r="C14" s="22"/>
      <c r="D14" s="32"/>
      <c r="E14" s="22"/>
    </row>
    <row r="15" spans="1:5" ht="12.75">
      <c r="A15" s="22">
        <v>7</v>
      </c>
      <c r="B15" s="23" t="s">
        <v>139</v>
      </c>
      <c r="C15" s="22"/>
      <c r="D15" s="32"/>
      <c r="E15" s="22"/>
    </row>
    <row r="16" spans="1:5" ht="12.75">
      <c r="A16" s="22">
        <v>8</v>
      </c>
      <c r="B16" s="34" t="s">
        <v>140</v>
      </c>
      <c r="C16" s="73">
        <v>37</v>
      </c>
      <c r="D16" s="74">
        <v>0.9</v>
      </c>
      <c r="E16" s="73" t="s">
        <v>37</v>
      </c>
    </row>
    <row r="17" spans="1:5" ht="12.75">
      <c r="A17" s="22">
        <v>9</v>
      </c>
      <c r="B17" s="34" t="s">
        <v>141</v>
      </c>
      <c r="C17" s="73">
        <v>31</v>
      </c>
      <c r="D17" s="74">
        <v>0.76</v>
      </c>
      <c r="E17" s="73" t="s">
        <v>37</v>
      </c>
    </row>
    <row r="18" spans="1:5" ht="12.75">
      <c r="A18" s="22">
        <v>10</v>
      </c>
      <c r="B18" s="34" t="s">
        <v>142</v>
      </c>
      <c r="C18" s="73">
        <v>39</v>
      </c>
      <c r="D18" s="74">
        <v>0.95</v>
      </c>
      <c r="E18" s="73" t="s">
        <v>37</v>
      </c>
    </row>
    <row r="19" spans="1:5" ht="12.75">
      <c r="A19" s="22">
        <v>11</v>
      </c>
      <c r="B19" s="34" t="s">
        <v>143</v>
      </c>
      <c r="C19" s="71">
        <v>27</v>
      </c>
      <c r="D19" s="72">
        <v>0.66</v>
      </c>
      <c r="E19" s="71" t="s">
        <v>40</v>
      </c>
    </row>
    <row r="20" spans="1:5" ht="12.75">
      <c r="A20" s="22">
        <v>12</v>
      </c>
      <c r="B20" s="34" t="s">
        <v>144</v>
      </c>
      <c r="C20" s="73">
        <v>35</v>
      </c>
      <c r="D20" s="74">
        <v>0.85</v>
      </c>
      <c r="E20" s="73" t="s">
        <v>37</v>
      </c>
    </row>
    <row r="21" spans="1:5" ht="12.75">
      <c r="A21" s="22">
        <v>13</v>
      </c>
      <c r="B21" s="34" t="s">
        <v>145</v>
      </c>
      <c r="C21" s="71">
        <v>25</v>
      </c>
      <c r="D21" s="72">
        <v>0.61</v>
      </c>
      <c r="E21" s="71" t="s">
        <v>40</v>
      </c>
    </row>
    <row r="22" spans="1:5" ht="12.75">
      <c r="A22" s="22">
        <v>14</v>
      </c>
      <c r="B22" s="34" t="s">
        <v>146</v>
      </c>
      <c r="C22" s="71">
        <v>27</v>
      </c>
      <c r="D22" s="72">
        <v>0.66</v>
      </c>
      <c r="E22" s="71" t="s">
        <v>40</v>
      </c>
    </row>
    <row r="23" spans="1:5" ht="12.75">
      <c r="A23" s="22">
        <v>15</v>
      </c>
      <c r="B23" s="34" t="s">
        <v>147</v>
      </c>
      <c r="C23" s="73">
        <v>32</v>
      </c>
      <c r="D23" s="74">
        <v>0.78</v>
      </c>
      <c r="E23" s="73" t="s">
        <v>37</v>
      </c>
    </row>
    <row r="24" spans="1:5" ht="12.75">
      <c r="A24" s="22">
        <v>16</v>
      </c>
      <c r="B24" s="34" t="s">
        <v>148</v>
      </c>
      <c r="C24" s="60">
        <v>18</v>
      </c>
      <c r="D24" s="75">
        <v>0.44</v>
      </c>
      <c r="E24" s="60" t="s">
        <v>39</v>
      </c>
    </row>
    <row r="25" spans="1:5" ht="12.75">
      <c r="A25" s="22">
        <v>17</v>
      </c>
      <c r="B25" s="35" t="s">
        <v>149</v>
      </c>
      <c r="C25" s="71">
        <v>24</v>
      </c>
      <c r="D25" s="72">
        <v>0.59</v>
      </c>
      <c r="E25" s="71" t="s">
        <v>40</v>
      </c>
    </row>
    <row r="26" spans="1:5" ht="12.75">
      <c r="A26" s="22">
        <v>18</v>
      </c>
      <c r="B26" s="35" t="s">
        <v>150</v>
      </c>
      <c r="C26" s="71">
        <v>23</v>
      </c>
      <c r="D26" s="72">
        <v>0.56</v>
      </c>
      <c r="E26" s="71" t="s">
        <v>40</v>
      </c>
    </row>
    <row r="27" spans="1:5" ht="12.75">
      <c r="A27" s="22">
        <v>19</v>
      </c>
      <c r="B27" s="34" t="s">
        <v>151</v>
      </c>
      <c r="C27" s="71">
        <v>30</v>
      </c>
      <c r="D27" s="72">
        <v>0.73</v>
      </c>
      <c r="E27" s="71" t="s">
        <v>40</v>
      </c>
    </row>
    <row r="28" spans="1:5" ht="12.75">
      <c r="A28" s="22">
        <v>20</v>
      </c>
      <c r="B28" s="34" t="s">
        <v>152</v>
      </c>
      <c r="C28" s="71">
        <v>24</v>
      </c>
      <c r="D28" s="72">
        <v>0.59</v>
      </c>
      <c r="E28" s="71" t="s">
        <v>40</v>
      </c>
    </row>
    <row r="29" spans="1:5" ht="12.75">
      <c r="A29" s="22">
        <v>21</v>
      </c>
      <c r="B29" s="34" t="s">
        <v>153</v>
      </c>
      <c r="C29" s="73">
        <v>35</v>
      </c>
      <c r="D29" s="74">
        <v>0.85</v>
      </c>
      <c r="E29" s="73" t="s">
        <v>37</v>
      </c>
    </row>
    <row r="30" spans="1:5" ht="12.75">
      <c r="A30" s="22">
        <v>22</v>
      </c>
      <c r="B30" s="34" t="s">
        <v>154</v>
      </c>
      <c r="C30" s="60">
        <v>18</v>
      </c>
      <c r="D30" s="75">
        <v>0.44</v>
      </c>
      <c r="E30" s="60" t="s">
        <v>39</v>
      </c>
    </row>
    <row r="31" spans="1:5" ht="12.75">
      <c r="A31" s="22">
        <v>23</v>
      </c>
      <c r="B31" s="50" t="s">
        <v>155</v>
      </c>
      <c r="C31" s="71">
        <v>22</v>
      </c>
      <c r="D31" s="72">
        <v>0.54</v>
      </c>
      <c r="E31" s="71" t="s">
        <v>40</v>
      </c>
    </row>
    <row r="32" spans="1:5" ht="12.75">
      <c r="A32" s="22">
        <v>24</v>
      </c>
      <c r="B32" s="34" t="s">
        <v>156</v>
      </c>
      <c r="C32" s="71">
        <v>24</v>
      </c>
      <c r="D32" s="72">
        <v>0.59</v>
      </c>
      <c r="E32" s="71" t="s">
        <v>40</v>
      </c>
    </row>
    <row r="33" spans="1:5" ht="12.75">
      <c r="A33" s="22">
        <v>25</v>
      </c>
      <c r="B33" s="34" t="s">
        <v>157</v>
      </c>
      <c r="C33" s="71">
        <v>25</v>
      </c>
      <c r="D33" s="72">
        <v>0.61</v>
      </c>
      <c r="E33" s="71" t="s">
        <v>40</v>
      </c>
    </row>
    <row r="34" spans="1:5" ht="12.75">
      <c r="A34" s="22">
        <v>26</v>
      </c>
      <c r="B34" s="34" t="s">
        <v>158</v>
      </c>
      <c r="C34" s="71">
        <v>21</v>
      </c>
      <c r="D34" s="72">
        <v>0.51</v>
      </c>
      <c r="E34" s="71" t="s">
        <v>40</v>
      </c>
    </row>
    <row r="35" spans="1:5" ht="12.75">
      <c r="A35" s="22">
        <v>27</v>
      </c>
      <c r="B35" s="34" t="s">
        <v>159</v>
      </c>
      <c r="C35" s="73">
        <v>40</v>
      </c>
      <c r="D35" s="74">
        <v>0.98</v>
      </c>
      <c r="E35" s="73" t="s">
        <v>37</v>
      </c>
    </row>
    <row r="36" spans="1:5" ht="12.75">
      <c r="A36" s="22">
        <v>28</v>
      </c>
      <c r="B36" s="34" t="s">
        <v>160</v>
      </c>
      <c r="C36" s="22"/>
      <c r="D36" s="32"/>
      <c r="E36" s="22"/>
    </row>
    <row r="37" spans="1:5" ht="12.75">
      <c r="A37" s="22">
        <v>29</v>
      </c>
      <c r="B37" s="33" t="s">
        <v>161</v>
      </c>
      <c r="C37" s="22"/>
      <c r="D37" s="22"/>
      <c r="E37" s="22"/>
    </row>
    <row r="38" spans="1:5" ht="12.75">
      <c r="A38" s="22">
        <v>30</v>
      </c>
      <c r="B38" s="35" t="s">
        <v>162</v>
      </c>
      <c r="C38" s="71">
        <v>29</v>
      </c>
      <c r="D38" s="72">
        <v>0.71</v>
      </c>
      <c r="E38" s="71" t="s">
        <v>40</v>
      </c>
    </row>
    <row r="39" spans="1:5" ht="12.75">
      <c r="A39" s="22">
        <v>31</v>
      </c>
      <c r="B39" s="46" t="s">
        <v>331</v>
      </c>
      <c r="C39" s="71">
        <v>25</v>
      </c>
      <c r="D39" s="72">
        <v>0.61</v>
      </c>
      <c r="E39" s="71" t="s">
        <v>40</v>
      </c>
    </row>
    <row r="40" spans="1:5" ht="12.75">
      <c r="A40" s="22">
        <v>32</v>
      </c>
      <c r="B40" s="46" t="s">
        <v>332</v>
      </c>
      <c r="C40" s="60">
        <v>16</v>
      </c>
      <c r="D40" s="75">
        <v>0.39</v>
      </c>
      <c r="E40" s="60" t="s">
        <v>39</v>
      </c>
    </row>
    <row r="41" spans="3:5" ht="12.75">
      <c r="C41">
        <f>AVERAGE(C9:C40)</f>
        <v>26.785714285714285</v>
      </c>
      <c r="D41" s="77">
        <f>AVERAGE(D9:D40)</f>
        <v>0.6539285714285714</v>
      </c>
      <c r="E41" s="77" t="s">
        <v>338</v>
      </c>
    </row>
    <row r="44" ht="12.75">
      <c r="A44" s="16" t="s">
        <v>52</v>
      </c>
    </row>
    <row r="45" spans="1:3" ht="12.75">
      <c r="A45" s="15" t="s">
        <v>16</v>
      </c>
      <c r="B45" s="15" t="s">
        <v>46</v>
      </c>
      <c r="C45" s="15" t="s">
        <v>47</v>
      </c>
    </row>
    <row r="46" spans="1:3" ht="12.75">
      <c r="A46" s="17" t="s">
        <v>43</v>
      </c>
      <c r="B46" s="15">
        <v>0</v>
      </c>
      <c r="C46" s="15">
        <v>0</v>
      </c>
    </row>
    <row r="47" spans="1:3" ht="12.75">
      <c r="A47" s="18" t="s">
        <v>39</v>
      </c>
      <c r="B47" s="65">
        <v>3</v>
      </c>
      <c r="C47" s="66">
        <v>0.1</v>
      </c>
    </row>
    <row r="48" spans="1:3" ht="12.75">
      <c r="A48" s="19" t="s">
        <v>40</v>
      </c>
      <c r="B48" s="76">
        <v>18</v>
      </c>
      <c r="C48" s="78">
        <v>0.62</v>
      </c>
    </row>
    <row r="49" spans="1:3" ht="12.75">
      <c r="A49" s="21" t="s">
        <v>37</v>
      </c>
      <c r="B49" s="79">
        <v>7</v>
      </c>
      <c r="C49" s="80">
        <v>0.24</v>
      </c>
    </row>
    <row r="50" spans="1:3" ht="12.75">
      <c r="A50" s="15" t="s">
        <v>324</v>
      </c>
      <c r="B50" s="15">
        <v>1</v>
      </c>
      <c r="C50" s="51">
        <v>0.04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8"/>
  <sheetViews>
    <sheetView zoomScale="75" zoomScaleNormal="75" workbookViewId="0" topLeftCell="A1">
      <selection activeCell="E46" sqref="E46"/>
    </sheetView>
  </sheetViews>
  <sheetFormatPr defaultColWidth="11.421875" defaultRowHeight="12.75"/>
  <cols>
    <col min="1" max="1" width="20.00390625" style="0" bestFit="1" customWidth="1"/>
    <col min="2" max="2" width="41.5742187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5.8515625" style="0" customWidth="1"/>
  </cols>
  <sheetData>
    <row r="1" ht="13.5" thickBot="1"/>
    <row r="2" spans="1:2" ht="12.75">
      <c r="A2" s="3" t="s">
        <v>0</v>
      </c>
      <c r="B2" s="10" t="s">
        <v>35</v>
      </c>
    </row>
    <row r="3" spans="1:4" ht="12.75">
      <c r="A3" s="4" t="s">
        <v>1</v>
      </c>
      <c r="B3" s="11">
        <v>29</v>
      </c>
      <c r="D3" s="12" t="s">
        <v>6</v>
      </c>
    </row>
    <row r="4" spans="1:2" ht="26.25" thickBot="1">
      <c r="A4" s="6" t="s">
        <v>5</v>
      </c>
      <c r="B4" s="5">
        <v>48</v>
      </c>
    </row>
    <row r="5" spans="1:2" ht="12.75">
      <c r="A5" s="7"/>
      <c r="B5" s="8"/>
    </row>
    <row r="6" ht="13.5" thickBot="1"/>
    <row r="7" spans="4:5" ht="12.75">
      <c r="D7" s="152" t="s">
        <v>13</v>
      </c>
      <c r="E7" s="153"/>
    </row>
    <row r="8" spans="2:5" ht="25.5">
      <c r="B8" s="1" t="s">
        <v>2</v>
      </c>
      <c r="C8" s="9" t="s">
        <v>4</v>
      </c>
      <c r="D8" s="14" t="s">
        <v>15</v>
      </c>
      <c r="E8" s="14" t="s">
        <v>16</v>
      </c>
    </row>
    <row r="9" spans="1:5" ht="12.75">
      <c r="A9" s="30">
        <v>1</v>
      </c>
      <c r="B9" s="34" t="s">
        <v>85</v>
      </c>
      <c r="C9" s="60">
        <v>16</v>
      </c>
      <c r="D9" s="75">
        <v>0.33</v>
      </c>
      <c r="E9" s="60" t="s">
        <v>39</v>
      </c>
    </row>
    <row r="10" spans="1:5" ht="12.75">
      <c r="A10" s="30">
        <v>2</v>
      </c>
      <c r="B10" s="34" t="s">
        <v>86</v>
      </c>
      <c r="C10" s="60">
        <v>22</v>
      </c>
      <c r="D10" s="75">
        <v>0.46</v>
      </c>
      <c r="E10" s="60" t="s">
        <v>39</v>
      </c>
    </row>
    <row r="11" spans="1:5" ht="12.75">
      <c r="A11" s="30">
        <v>3</v>
      </c>
      <c r="B11" s="34" t="s">
        <v>87</v>
      </c>
      <c r="C11" s="54">
        <v>36</v>
      </c>
      <c r="D11" s="81">
        <v>0.75</v>
      </c>
      <c r="E11" s="54" t="s">
        <v>40</v>
      </c>
    </row>
    <row r="12" spans="1:5" ht="12.75">
      <c r="A12" s="30">
        <v>4</v>
      </c>
      <c r="B12" s="34" t="s">
        <v>88</v>
      </c>
      <c r="C12" s="54">
        <v>29</v>
      </c>
      <c r="D12" s="81">
        <v>0.6</v>
      </c>
      <c r="E12" s="54" t="s">
        <v>40</v>
      </c>
    </row>
    <row r="13" spans="1:5" ht="12.75">
      <c r="A13" s="30">
        <v>5</v>
      </c>
      <c r="B13" s="34" t="s">
        <v>89</v>
      </c>
      <c r="C13" s="54">
        <v>29</v>
      </c>
      <c r="D13" s="81">
        <v>0.6</v>
      </c>
      <c r="E13" s="54" t="s">
        <v>40</v>
      </c>
    </row>
    <row r="14" spans="1:5" ht="12.75">
      <c r="A14" s="30">
        <v>6</v>
      </c>
      <c r="B14" s="34" t="s">
        <v>90</v>
      </c>
      <c r="C14" s="60">
        <v>21</v>
      </c>
      <c r="D14" s="75">
        <v>0.44</v>
      </c>
      <c r="E14" s="60" t="s">
        <v>39</v>
      </c>
    </row>
    <row r="15" spans="1:5" ht="12.75">
      <c r="A15" s="30">
        <v>7</v>
      </c>
      <c r="B15" s="34" t="s">
        <v>91</v>
      </c>
      <c r="C15" s="54">
        <v>28</v>
      </c>
      <c r="D15" s="81">
        <v>0.58</v>
      </c>
      <c r="E15" s="54" t="s">
        <v>40</v>
      </c>
    </row>
    <row r="16" spans="1:5" ht="12.75">
      <c r="A16" s="30">
        <v>8</v>
      </c>
      <c r="B16" s="34" t="s">
        <v>92</v>
      </c>
      <c r="C16" s="54">
        <v>29</v>
      </c>
      <c r="D16" s="81">
        <v>0.6</v>
      </c>
      <c r="E16" s="54" t="s">
        <v>40</v>
      </c>
    </row>
    <row r="17" spans="1:5" ht="12.75">
      <c r="A17" s="30">
        <v>9</v>
      </c>
      <c r="B17" s="35" t="s">
        <v>93</v>
      </c>
      <c r="C17" s="54">
        <v>26</v>
      </c>
      <c r="D17" s="81">
        <v>0.54</v>
      </c>
      <c r="E17" s="54" t="s">
        <v>40</v>
      </c>
    </row>
    <row r="18" spans="1:5" ht="12.75">
      <c r="A18" s="30">
        <v>10</v>
      </c>
      <c r="B18" s="35" t="s">
        <v>94</v>
      </c>
      <c r="C18" s="54">
        <v>27</v>
      </c>
      <c r="D18" s="81">
        <v>0.56</v>
      </c>
      <c r="E18" s="54" t="s">
        <v>40</v>
      </c>
    </row>
    <row r="19" spans="1:5" ht="12.75">
      <c r="A19" s="30">
        <v>11</v>
      </c>
      <c r="B19" s="33" t="s">
        <v>95</v>
      </c>
      <c r="C19" s="22"/>
      <c r="D19" s="22"/>
      <c r="E19" s="22"/>
    </row>
    <row r="20" spans="1:5" ht="12.75">
      <c r="A20" s="30">
        <v>12</v>
      </c>
      <c r="B20" s="34" t="s">
        <v>96</v>
      </c>
      <c r="C20" s="60">
        <v>15</v>
      </c>
      <c r="D20" s="75">
        <v>0.31</v>
      </c>
      <c r="E20" s="60" t="s">
        <v>39</v>
      </c>
    </row>
    <row r="21" spans="1:5" ht="12.75">
      <c r="A21" s="30">
        <v>13</v>
      </c>
      <c r="B21" s="35" t="s">
        <v>97</v>
      </c>
      <c r="C21" s="54">
        <v>30</v>
      </c>
      <c r="D21" s="81">
        <v>0.63</v>
      </c>
      <c r="E21" s="54" t="s">
        <v>40</v>
      </c>
    </row>
    <row r="22" spans="1:5" ht="12.75">
      <c r="A22" s="30">
        <v>14</v>
      </c>
      <c r="B22" s="34" t="s">
        <v>98</v>
      </c>
      <c r="C22" s="60">
        <v>21</v>
      </c>
      <c r="D22" s="75">
        <v>0.44</v>
      </c>
      <c r="E22" s="60" t="s">
        <v>39</v>
      </c>
    </row>
    <row r="23" spans="1:5" ht="12.75">
      <c r="A23" s="30">
        <v>15</v>
      </c>
      <c r="B23" s="34" t="s">
        <v>99</v>
      </c>
      <c r="C23" s="73">
        <v>37</v>
      </c>
      <c r="D23" s="74">
        <v>0.77</v>
      </c>
      <c r="E23" s="73" t="s">
        <v>37</v>
      </c>
    </row>
    <row r="24" spans="1:5" ht="12.75">
      <c r="A24" s="30">
        <v>16</v>
      </c>
      <c r="B24" s="34" t="s">
        <v>100</v>
      </c>
      <c r="C24" s="54">
        <v>31</v>
      </c>
      <c r="D24" s="81">
        <v>0.65</v>
      </c>
      <c r="E24" s="54" t="s">
        <v>40</v>
      </c>
    </row>
    <row r="25" spans="1:5" ht="12.75">
      <c r="A25" s="30">
        <v>17</v>
      </c>
      <c r="B25" s="34" t="s">
        <v>101</v>
      </c>
      <c r="C25" s="54">
        <v>26</v>
      </c>
      <c r="D25" s="81">
        <v>0.54</v>
      </c>
      <c r="E25" s="54" t="s">
        <v>40</v>
      </c>
    </row>
    <row r="26" spans="1:5" ht="12.75">
      <c r="A26" s="30">
        <v>18</v>
      </c>
      <c r="B26" s="35" t="s">
        <v>102</v>
      </c>
      <c r="C26" s="54">
        <v>28</v>
      </c>
      <c r="D26" s="81">
        <v>0.58</v>
      </c>
      <c r="E26" s="54" t="s">
        <v>40</v>
      </c>
    </row>
    <row r="27" spans="1:5" ht="12.75">
      <c r="A27" s="30">
        <v>19</v>
      </c>
      <c r="B27" s="35" t="s">
        <v>103</v>
      </c>
      <c r="C27" s="22"/>
      <c r="D27" s="22"/>
      <c r="E27" s="22"/>
    </row>
    <row r="28" spans="1:5" ht="12.75">
      <c r="A28" s="30">
        <v>20</v>
      </c>
      <c r="B28" s="34" t="s">
        <v>104</v>
      </c>
      <c r="C28" s="54">
        <v>29</v>
      </c>
      <c r="D28" s="81">
        <v>0.6</v>
      </c>
      <c r="E28" s="54" t="s">
        <v>40</v>
      </c>
    </row>
    <row r="29" spans="1:5" ht="12.75">
      <c r="A29" s="30">
        <v>21</v>
      </c>
      <c r="B29" s="35" t="s">
        <v>105</v>
      </c>
      <c r="C29" s="54">
        <v>34</v>
      </c>
      <c r="D29" s="81">
        <v>0.71</v>
      </c>
      <c r="E29" s="54" t="s">
        <v>40</v>
      </c>
    </row>
    <row r="30" spans="1:5" ht="12.75">
      <c r="A30" s="30">
        <v>22</v>
      </c>
      <c r="B30" s="35" t="s">
        <v>106</v>
      </c>
      <c r="C30" s="54">
        <v>27</v>
      </c>
      <c r="D30" s="81">
        <v>0.56</v>
      </c>
      <c r="E30" s="54" t="s">
        <v>40</v>
      </c>
    </row>
    <row r="31" spans="1:5" ht="12.75">
      <c r="A31" s="30">
        <v>23</v>
      </c>
      <c r="B31" s="35" t="s">
        <v>107</v>
      </c>
      <c r="C31" s="54">
        <v>30</v>
      </c>
      <c r="D31" s="81">
        <v>0.63</v>
      </c>
      <c r="E31" s="54" t="s">
        <v>40</v>
      </c>
    </row>
    <row r="32" spans="1:5" ht="12.75">
      <c r="A32" s="30">
        <v>24</v>
      </c>
      <c r="B32" s="23" t="s">
        <v>108</v>
      </c>
      <c r="C32" s="22"/>
      <c r="D32" s="22"/>
      <c r="E32" s="22"/>
    </row>
    <row r="33" spans="1:5" ht="12.75">
      <c r="A33" s="30">
        <v>25</v>
      </c>
      <c r="B33" s="35" t="s">
        <v>109</v>
      </c>
      <c r="C33" s="60">
        <v>16</v>
      </c>
      <c r="D33" s="75">
        <v>0.33</v>
      </c>
      <c r="E33" s="60" t="s">
        <v>39</v>
      </c>
    </row>
    <row r="34" spans="1:5" ht="12.75">
      <c r="A34" s="30">
        <v>26</v>
      </c>
      <c r="B34" s="35" t="s">
        <v>110</v>
      </c>
      <c r="C34" s="60">
        <v>17</v>
      </c>
      <c r="D34" s="75">
        <v>0.35</v>
      </c>
      <c r="E34" s="60" t="s">
        <v>39</v>
      </c>
    </row>
    <row r="35" spans="1:5" ht="12.75">
      <c r="A35" s="30">
        <v>27</v>
      </c>
      <c r="B35" s="35" t="s">
        <v>111</v>
      </c>
      <c r="C35" s="54">
        <v>30</v>
      </c>
      <c r="D35" s="81">
        <v>0.63</v>
      </c>
      <c r="E35" s="54" t="s">
        <v>40</v>
      </c>
    </row>
    <row r="36" spans="1:5" ht="12.75">
      <c r="A36" s="30">
        <v>28</v>
      </c>
      <c r="B36" s="46" t="s">
        <v>333</v>
      </c>
      <c r="C36" s="54">
        <v>32</v>
      </c>
      <c r="D36" s="81">
        <v>0.67</v>
      </c>
      <c r="E36" s="54" t="s">
        <v>40</v>
      </c>
    </row>
    <row r="37" spans="1:5" ht="12.75">
      <c r="A37" s="30">
        <v>29</v>
      </c>
      <c r="B37" s="46" t="s">
        <v>334</v>
      </c>
      <c r="C37" s="60">
        <v>15</v>
      </c>
      <c r="D37" s="75">
        <v>0.31</v>
      </c>
      <c r="E37" s="60" t="s">
        <v>39</v>
      </c>
    </row>
    <row r="38" spans="1:5" ht="12.75">
      <c r="A38" s="30">
        <v>30</v>
      </c>
      <c r="B38" s="46" t="s">
        <v>335</v>
      </c>
      <c r="C38" s="54">
        <v>26</v>
      </c>
      <c r="D38" s="81">
        <v>0.54</v>
      </c>
      <c r="E38" s="54" t="s">
        <v>40</v>
      </c>
    </row>
    <row r="39" spans="1:5" ht="12.75">
      <c r="A39" s="30">
        <v>31</v>
      </c>
      <c r="B39" s="46" t="s">
        <v>336</v>
      </c>
      <c r="C39" s="54">
        <v>25</v>
      </c>
      <c r="D39" s="81">
        <v>0.52</v>
      </c>
      <c r="E39" s="54" t="s">
        <v>40</v>
      </c>
    </row>
    <row r="40" spans="3:5" ht="12.75">
      <c r="C40" s="39">
        <f>AVERAGE(C9:C39)</f>
        <v>26.142857142857142</v>
      </c>
      <c r="D40" s="82">
        <f>AVERAGE(D9:D39)</f>
        <v>0.5439285714285715</v>
      </c>
      <c r="E40" s="39" t="s">
        <v>338</v>
      </c>
    </row>
    <row r="41" ht="12.75">
      <c r="D41" s="26"/>
    </row>
    <row r="42" ht="12.75">
      <c r="A42" s="16" t="s">
        <v>53</v>
      </c>
    </row>
    <row r="43" spans="1:3" ht="12.75">
      <c r="A43" s="15" t="s">
        <v>16</v>
      </c>
      <c r="B43" s="15" t="s">
        <v>46</v>
      </c>
      <c r="C43" s="15" t="s">
        <v>47</v>
      </c>
    </row>
    <row r="44" spans="1:3" ht="12.75">
      <c r="A44" s="17" t="s">
        <v>43</v>
      </c>
      <c r="B44" s="15">
        <v>0</v>
      </c>
      <c r="C44" s="15">
        <v>0</v>
      </c>
    </row>
    <row r="45" spans="1:3" ht="12.75">
      <c r="A45" s="18" t="s">
        <v>39</v>
      </c>
      <c r="B45" s="65">
        <v>8</v>
      </c>
      <c r="C45" s="66">
        <v>0.28</v>
      </c>
    </row>
    <row r="46" spans="1:3" ht="12.75">
      <c r="A46" s="19" t="s">
        <v>40</v>
      </c>
      <c r="B46" s="67">
        <v>19</v>
      </c>
      <c r="C46" s="68">
        <v>0.66</v>
      </c>
    </row>
    <row r="47" spans="1:3" ht="12.75">
      <c r="A47" s="21" t="s">
        <v>37</v>
      </c>
      <c r="B47" s="79">
        <v>1</v>
      </c>
      <c r="C47" s="80">
        <v>0.03</v>
      </c>
    </row>
    <row r="48" spans="1:3" ht="12.75">
      <c r="A48" s="15" t="s">
        <v>324</v>
      </c>
      <c r="B48" s="15">
        <v>1</v>
      </c>
      <c r="C48" s="51">
        <v>0.03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1"/>
  <sheetViews>
    <sheetView zoomScale="75" zoomScaleNormal="75" workbookViewId="0" topLeftCell="A7">
      <selection activeCell="J13" sqref="J13"/>
    </sheetView>
  </sheetViews>
  <sheetFormatPr defaultColWidth="11.421875" defaultRowHeight="12.75"/>
  <cols>
    <col min="1" max="1" width="20.00390625" style="0" bestFit="1" customWidth="1"/>
    <col min="2" max="2" width="40.28125" style="0" customWidth="1"/>
    <col min="3" max="3" width="23.7109375" style="0" customWidth="1"/>
    <col min="4" max="4" width="19.8515625" style="0" customWidth="1"/>
    <col min="5" max="5" width="20.00390625" style="0" customWidth="1"/>
    <col min="6" max="6" width="18.8515625" style="0" customWidth="1"/>
  </cols>
  <sheetData>
    <row r="1" ht="13.5" thickBot="1"/>
    <row r="2" spans="1:2" ht="12.75">
      <c r="A2" s="3" t="s">
        <v>0</v>
      </c>
      <c r="B2" s="10" t="s">
        <v>36</v>
      </c>
    </row>
    <row r="3" spans="1:4" ht="12.75">
      <c r="A3" s="4" t="s">
        <v>1</v>
      </c>
      <c r="B3" s="11">
        <v>22</v>
      </c>
      <c r="D3" s="12" t="s">
        <v>6</v>
      </c>
    </row>
    <row r="4" spans="1:2" ht="26.25" thickBot="1">
      <c r="A4" s="6" t="s">
        <v>5</v>
      </c>
      <c r="B4" s="5">
        <v>48</v>
      </c>
    </row>
    <row r="5" spans="1:2" ht="12.75">
      <c r="A5" s="7"/>
      <c r="B5" s="8"/>
    </row>
    <row r="6" ht="13.5" thickBot="1"/>
    <row r="7" spans="4:5" ht="12.75">
      <c r="D7" s="152" t="s">
        <v>14</v>
      </c>
      <c r="E7" s="153"/>
    </row>
    <row r="8" spans="2:5" ht="25.5">
      <c r="B8" s="1" t="s">
        <v>2</v>
      </c>
      <c r="C8" s="9" t="s">
        <v>4</v>
      </c>
      <c r="D8" s="14" t="s">
        <v>15</v>
      </c>
      <c r="E8" s="14" t="s">
        <v>16</v>
      </c>
    </row>
    <row r="9" spans="1:5" ht="12.75">
      <c r="A9" s="22">
        <v>1</v>
      </c>
      <c r="B9" s="34" t="s">
        <v>79</v>
      </c>
      <c r="C9" s="83">
        <v>10</v>
      </c>
      <c r="D9" s="84">
        <v>0.24</v>
      </c>
      <c r="E9" s="85" t="s">
        <v>43</v>
      </c>
    </row>
    <row r="10" spans="1:5" ht="12.75">
      <c r="A10" s="22">
        <v>2</v>
      </c>
      <c r="B10" s="35" t="s">
        <v>17</v>
      </c>
      <c r="C10" s="65">
        <v>21</v>
      </c>
      <c r="D10" s="75">
        <v>0.5</v>
      </c>
      <c r="E10" s="60" t="s">
        <v>39</v>
      </c>
    </row>
    <row r="11" spans="1:5" ht="12.75">
      <c r="A11" s="22">
        <v>3</v>
      </c>
      <c r="B11" s="34" t="s">
        <v>18</v>
      </c>
      <c r="C11" s="65">
        <v>16</v>
      </c>
      <c r="D11" s="75">
        <v>0.38</v>
      </c>
      <c r="E11" s="60" t="s">
        <v>39</v>
      </c>
    </row>
    <row r="12" spans="1:5" ht="12.75">
      <c r="A12" s="22">
        <v>4</v>
      </c>
      <c r="B12" s="34" t="s">
        <v>19</v>
      </c>
      <c r="C12" s="65">
        <v>20</v>
      </c>
      <c r="D12" s="75">
        <v>0.48</v>
      </c>
      <c r="E12" s="60" t="s">
        <v>39</v>
      </c>
    </row>
    <row r="13" spans="1:5" ht="12.75">
      <c r="A13" s="22">
        <v>5</v>
      </c>
      <c r="B13" s="34" t="s">
        <v>80</v>
      </c>
      <c r="C13" s="65">
        <v>20</v>
      </c>
      <c r="D13" s="75">
        <v>0.48</v>
      </c>
      <c r="E13" s="60" t="s">
        <v>39</v>
      </c>
    </row>
    <row r="14" spans="1:5" ht="12.75">
      <c r="A14" s="22">
        <v>6</v>
      </c>
      <c r="B14" s="34" t="s">
        <v>20</v>
      </c>
      <c r="C14" s="67">
        <v>24</v>
      </c>
      <c r="D14" s="81">
        <v>0.57</v>
      </c>
      <c r="E14" s="54" t="s">
        <v>40</v>
      </c>
    </row>
    <row r="15" spans="1:5" ht="12.75">
      <c r="A15" s="22">
        <v>7</v>
      </c>
      <c r="B15" s="35" t="s">
        <v>81</v>
      </c>
      <c r="C15" s="67">
        <v>22</v>
      </c>
      <c r="D15" s="81">
        <v>0.52</v>
      </c>
      <c r="E15" s="54" t="s">
        <v>40</v>
      </c>
    </row>
    <row r="16" spans="1:5" ht="12.75">
      <c r="A16" s="22">
        <v>8</v>
      </c>
      <c r="B16" s="34" t="s">
        <v>21</v>
      </c>
      <c r="C16" s="67">
        <v>30</v>
      </c>
      <c r="D16" s="81">
        <v>0.71</v>
      </c>
      <c r="E16" s="54" t="s">
        <v>40</v>
      </c>
    </row>
    <row r="17" spans="1:5" ht="12.75">
      <c r="A17" s="22">
        <v>9</v>
      </c>
      <c r="B17" s="45" t="s">
        <v>22</v>
      </c>
      <c r="C17" s="65">
        <v>16</v>
      </c>
      <c r="D17" s="75">
        <v>0.38</v>
      </c>
      <c r="E17" s="60" t="s">
        <v>39</v>
      </c>
    </row>
    <row r="18" spans="1:5" ht="12.75">
      <c r="A18" s="22">
        <v>10</v>
      </c>
      <c r="B18" s="35" t="s">
        <v>23</v>
      </c>
      <c r="C18" s="65">
        <v>19</v>
      </c>
      <c r="D18" s="75">
        <v>0.45</v>
      </c>
      <c r="E18" s="60" t="s">
        <v>39</v>
      </c>
    </row>
    <row r="19" spans="1:5" ht="12.75">
      <c r="A19" s="22">
        <v>11</v>
      </c>
      <c r="B19" s="35" t="s">
        <v>24</v>
      </c>
      <c r="C19" s="65">
        <v>16</v>
      </c>
      <c r="D19" s="75">
        <v>0.38</v>
      </c>
      <c r="E19" s="60" t="s">
        <v>39</v>
      </c>
    </row>
    <row r="20" spans="1:5" ht="12.75">
      <c r="A20" s="22">
        <v>12</v>
      </c>
      <c r="B20" s="46" t="s">
        <v>25</v>
      </c>
      <c r="C20" s="65">
        <v>14</v>
      </c>
      <c r="D20" s="75">
        <v>0.33</v>
      </c>
      <c r="E20" s="60" t="s">
        <v>39</v>
      </c>
    </row>
    <row r="21" spans="1:5" ht="12.75">
      <c r="A21" s="22">
        <v>13</v>
      </c>
      <c r="B21" s="35" t="s">
        <v>26</v>
      </c>
      <c r="C21" s="67">
        <v>24</v>
      </c>
      <c r="D21" s="81">
        <v>0.57</v>
      </c>
      <c r="E21" s="54" t="s">
        <v>40</v>
      </c>
    </row>
    <row r="22" spans="1:5" ht="12.75">
      <c r="A22" s="22">
        <v>14</v>
      </c>
      <c r="B22" s="34" t="s">
        <v>27</v>
      </c>
      <c r="C22" s="65">
        <v>19</v>
      </c>
      <c r="D22" s="75">
        <v>0.45</v>
      </c>
      <c r="E22" s="60" t="s">
        <v>39</v>
      </c>
    </row>
    <row r="23" spans="1:5" ht="12.75">
      <c r="A23" s="22">
        <v>15</v>
      </c>
      <c r="B23" s="34" t="s">
        <v>28</v>
      </c>
      <c r="C23" s="65">
        <v>17</v>
      </c>
      <c r="D23" s="75">
        <v>0.4</v>
      </c>
      <c r="E23" s="60" t="s">
        <v>39</v>
      </c>
    </row>
    <row r="24" spans="1:5" ht="12.75">
      <c r="A24" s="22">
        <v>16</v>
      </c>
      <c r="B24" s="34" t="s">
        <v>29</v>
      </c>
      <c r="C24" s="67">
        <v>31</v>
      </c>
      <c r="D24" s="81">
        <v>0.74</v>
      </c>
      <c r="E24" s="54" t="s">
        <v>40</v>
      </c>
    </row>
    <row r="25" spans="1:5" ht="12.75">
      <c r="A25" s="22">
        <v>17</v>
      </c>
      <c r="B25" s="34" t="s">
        <v>30</v>
      </c>
      <c r="C25" s="65">
        <v>20</v>
      </c>
      <c r="D25" s="75">
        <v>0.48</v>
      </c>
      <c r="E25" s="60" t="s">
        <v>39</v>
      </c>
    </row>
    <row r="26" spans="1:5" ht="12.75">
      <c r="A26" s="22">
        <v>18</v>
      </c>
      <c r="B26" s="34" t="s">
        <v>31</v>
      </c>
      <c r="C26" s="65">
        <v>21</v>
      </c>
      <c r="D26" s="75">
        <v>0.5</v>
      </c>
      <c r="E26" s="60" t="s">
        <v>39</v>
      </c>
    </row>
    <row r="27" spans="1:5" ht="12.75">
      <c r="A27" s="22">
        <v>19</v>
      </c>
      <c r="B27" s="35" t="s">
        <v>33</v>
      </c>
      <c r="C27" s="65">
        <v>17</v>
      </c>
      <c r="D27" s="75">
        <v>0.4</v>
      </c>
      <c r="E27" s="60" t="s">
        <v>39</v>
      </c>
    </row>
    <row r="28" spans="1:5" ht="12.75">
      <c r="A28" s="22">
        <v>20</v>
      </c>
      <c r="B28" s="34" t="s">
        <v>32</v>
      </c>
      <c r="C28" s="65">
        <v>12</v>
      </c>
      <c r="D28" s="75">
        <v>0.29</v>
      </c>
      <c r="E28" s="60" t="s">
        <v>39</v>
      </c>
    </row>
    <row r="29" spans="1:5" ht="12.75">
      <c r="A29" s="22">
        <v>21</v>
      </c>
      <c r="B29" s="35" t="s">
        <v>82</v>
      </c>
      <c r="C29" s="44"/>
      <c r="D29" s="22"/>
      <c r="E29" s="22"/>
    </row>
    <row r="30" spans="1:5" ht="12.75">
      <c r="A30" s="22">
        <v>22</v>
      </c>
      <c r="B30" s="23" t="s">
        <v>83</v>
      </c>
      <c r="C30" s="44"/>
      <c r="D30" s="22"/>
      <c r="E30" s="22"/>
    </row>
    <row r="31" spans="1:5" ht="12.75">
      <c r="A31" s="22">
        <v>23</v>
      </c>
      <c r="B31" s="35" t="s">
        <v>84</v>
      </c>
      <c r="C31" s="65">
        <v>13</v>
      </c>
      <c r="D31" s="75">
        <v>0.31</v>
      </c>
      <c r="E31" s="60" t="s">
        <v>39</v>
      </c>
    </row>
    <row r="32" spans="1:5" ht="12.75">
      <c r="A32" s="22">
        <v>24</v>
      </c>
      <c r="B32" s="33" t="s">
        <v>337</v>
      </c>
      <c r="C32" s="44"/>
      <c r="D32" s="44"/>
      <c r="E32" s="44"/>
    </row>
    <row r="33" spans="3:5" ht="12.75">
      <c r="C33" s="92">
        <f>AVERAGE(C9:C33)</f>
        <v>19.142857142857142</v>
      </c>
      <c r="D33" s="93">
        <f>AVERAGE(D9:D33)</f>
        <v>0.4552380952380953</v>
      </c>
      <c r="E33" s="92" t="s">
        <v>339</v>
      </c>
    </row>
    <row r="35" ht="12.75">
      <c r="A35" s="16" t="s">
        <v>54</v>
      </c>
    </row>
    <row r="36" spans="1:3" ht="12.75">
      <c r="A36" s="15" t="s">
        <v>16</v>
      </c>
      <c r="B36" s="15" t="s">
        <v>46</v>
      </c>
      <c r="C36" s="15" t="s">
        <v>47</v>
      </c>
    </row>
    <row r="37" spans="1:3" ht="12.75">
      <c r="A37" s="17" t="s">
        <v>43</v>
      </c>
      <c r="B37" s="86">
        <v>1</v>
      </c>
      <c r="C37" s="87">
        <v>0.05</v>
      </c>
    </row>
    <row r="38" spans="1:3" ht="12.75">
      <c r="A38" s="18" t="s">
        <v>39</v>
      </c>
      <c r="B38" s="65">
        <v>15</v>
      </c>
      <c r="C38" s="66">
        <v>0.68</v>
      </c>
    </row>
    <row r="39" spans="1:3" ht="12.75">
      <c r="A39" s="19" t="s">
        <v>40</v>
      </c>
      <c r="B39" s="67">
        <v>5</v>
      </c>
      <c r="C39" s="68">
        <v>0.23</v>
      </c>
    </row>
    <row r="40" spans="1:3" ht="12.75">
      <c r="A40" s="21" t="s">
        <v>37</v>
      </c>
      <c r="B40" s="15">
        <v>0</v>
      </c>
      <c r="C40" s="15">
        <v>0</v>
      </c>
    </row>
    <row r="41" spans="1:3" ht="12.75">
      <c r="A41" s="15" t="s">
        <v>324</v>
      </c>
      <c r="B41" s="15">
        <v>1</v>
      </c>
      <c r="C41" s="51">
        <v>0.05</v>
      </c>
    </row>
  </sheetData>
  <sheetProtection/>
  <mergeCells count="1">
    <mergeCell ref="D7:E7"/>
  </mergeCells>
  <printOptions/>
  <pageMargins left="0.75" right="0.75" top="1" bottom="1" header="0" footer="0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 topLeftCell="A1">
      <selection activeCell="E36" sqref="E36"/>
    </sheetView>
  </sheetViews>
  <sheetFormatPr defaultColWidth="11.421875" defaultRowHeight="12.75"/>
  <sheetData>
    <row r="2" spans="2:9" ht="12.75">
      <c r="B2" s="16" t="s">
        <v>305</v>
      </c>
      <c r="C2" s="16" t="s">
        <v>306</v>
      </c>
      <c r="D2" s="16" t="s">
        <v>307</v>
      </c>
      <c r="E2" s="16" t="s">
        <v>308</v>
      </c>
      <c r="F2" s="16" t="s">
        <v>309</v>
      </c>
      <c r="G2" s="16" t="s">
        <v>310</v>
      </c>
      <c r="H2" s="16" t="s">
        <v>311</v>
      </c>
      <c r="I2" s="16" t="s">
        <v>312</v>
      </c>
    </row>
    <row r="3" spans="1:9" ht="12.75">
      <c r="A3" s="15" t="s">
        <v>16</v>
      </c>
      <c r="B3" s="15" t="s">
        <v>46</v>
      </c>
      <c r="C3" s="15" t="s">
        <v>46</v>
      </c>
      <c r="D3" s="15" t="s">
        <v>46</v>
      </c>
      <c r="E3" s="15" t="s">
        <v>46</v>
      </c>
      <c r="F3" s="15" t="s">
        <v>46</v>
      </c>
      <c r="G3" s="15" t="s">
        <v>46</v>
      </c>
      <c r="H3" s="15" t="s">
        <v>46</v>
      </c>
      <c r="I3" s="15" t="s">
        <v>46</v>
      </c>
    </row>
    <row r="4" spans="1:12" ht="12.75">
      <c r="A4" s="17" t="s">
        <v>43</v>
      </c>
      <c r="B4" s="17">
        <v>0</v>
      </c>
      <c r="C4" s="17">
        <v>5</v>
      </c>
      <c r="D4" s="17">
        <v>0</v>
      </c>
      <c r="E4" s="147">
        <v>0</v>
      </c>
      <c r="F4" s="17">
        <v>0</v>
      </c>
      <c r="G4" s="17">
        <v>0</v>
      </c>
      <c r="H4" s="17">
        <v>0</v>
      </c>
      <c r="I4" s="86">
        <v>1</v>
      </c>
      <c r="J4" s="16">
        <f>SUM(B4:I4)</f>
        <v>6</v>
      </c>
      <c r="K4" s="25"/>
      <c r="L4" s="26"/>
    </row>
    <row r="5" spans="1:12" ht="12.75">
      <c r="A5" s="18" t="s">
        <v>39</v>
      </c>
      <c r="B5" s="141">
        <v>3</v>
      </c>
      <c r="C5" s="141">
        <v>10</v>
      </c>
      <c r="D5" s="141">
        <v>5</v>
      </c>
      <c r="E5" s="148">
        <v>6</v>
      </c>
      <c r="F5" s="65">
        <v>3</v>
      </c>
      <c r="G5" s="65">
        <v>3</v>
      </c>
      <c r="H5" s="65">
        <v>8</v>
      </c>
      <c r="I5" s="65">
        <v>15</v>
      </c>
      <c r="J5" s="16">
        <f>SUM(B5:I5)</f>
        <v>53</v>
      </c>
      <c r="K5" s="25"/>
      <c r="L5" s="26"/>
    </row>
    <row r="6" spans="1:10" ht="12.75">
      <c r="A6" s="19" t="s">
        <v>40</v>
      </c>
      <c r="B6" s="19">
        <v>7</v>
      </c>
      <c r="C6" s="19">
        <v>6</v>
      </c>
      <c r="D6" s="19">
        <v>11</v>
      </c>
      <c r="E6" s="149">
        <v>16</v>
      </c>
      <c r="F6" s="67">
        <v>12</v>
      </c>
      <c r="G6" s="67">
        <v>18</v>
      </c>
      <c r="H6" s="67">
        <v>19</v>
      </c>
      <c r="I6" s="67">
        <v>5</v>
      </c>
      <c r="J6" s="16">
        <f>SUM(B6:I6)</f>
        <v>94</v>
      </c>
    </row>
    <row r="7" spans="1:10" ht="12.75">
      <c r="A7" s="21" t="s">
        <v>37</v>
      </c>
      <c r="B7" s="21">
        <v>16</v>
      </c>
      <c r="C7" s="21">
        <v>0</v>
      </c>
      <c r="D7" s="21">
        <v>4</v>
      </c>
      <c r="E7" s="150">
        <v>2</v>
      </c>
      <c r="F7" s="91">
        <v>5</v>
      </c>
      <c r="G7" s="91">
        <v>7</v>
      </c>
      <c r="H7" s="91">
        <v>1</v>
      </c>
      <c r="I7" s="21">
        <v>0</v>
      </c>
      <c r="J7" s="16">
        <f>SUM(B7:I7)</f>
        <v>35</v>
      </c>
    </row>
    <row r="8" spans="1:10" ht="12.75">
      <c r="A8" s="15" t="s">
        <v>324</v>
      </c>
      <c r="B8" s="15">
        <v>2</v>
      </c>
      <c r="C8" s="15">
        <v>10</v>
      </c>
      <c r="D8" s="15">
        <v>4</v>
      </c>
      <c r="E8" s="137">
        <v>2</v>
      </c>
      <c r="F8" s="15">
        <v>0</v>
      </c>
      <c r="G8" s="15">
        <v>1</v>
      </c>
      <c r="H8" s="15">
        <v>1</v>
      </c>
      <c r="I8" s="15">
        <v>1</v>
      </c>
      <c r="J8" s="16">
        <f>SUM(B8:I8)</f>
        <v>21</v>
      </c>
    </row>
    <row r="10" ht="12.75">
      <c r="J10" s="16"/>
    </row>
    <row r="11" spans="1:10" ht="12.75">
      <c r="A11" s="15" t="s">
        <v>16</v>
      </c>
      <c r="B11" s="15" t="s">
        <v>47</v>
      </c>
      <c r="C11" s="15" t="s">
        <v>47</v>
      </c>
      <c r="D11" s="15" t="s">
        <v>47</v>
      </c>
      <c r="E11" s="15" t="s">
        <v>47</v>
      </c>
      <c r="F11" s="15" t="s">
        <v>47</v>
      </c>
      <c r="G11" s="15" t="s">
        <v>47</v>
      </c>
      <c r="H11" s="15" t="s">
        <v>47</v>
      </c>
      <c r="I11" s="15" t="s">
        <v>47</v>
      </c>
      <c r="J11" s="16"/>
    </row>
    <row r="12" spans="1:10" ht="12.75">
      <c r="A12" s="17" t="s">
        <v>43</v>
      </c>
      <c r="B12" s="88">
        <v>0</v>
      </c>
      <c r="C12" s="88">
        <v>0</v>
      </c>
      <c r="D12" s="88">
        <v>0</v>
      </c>
      <c r="E12" s="140">
        <v>0</v>
      </c>
      <c r="F12" s="88">
        <v>0</v>
      </c>
      <c r="G12" s="88">
        <v>0</v>
      </c>
      <c r="H12" s="88">
        <v>0</v>
      </c>
      <c r="I12" s="87">
        <v>0.05</v>
      </c>
      <c r="J12" s="77">
        <f>AVERAGE(B12:I12)</f>
        <v>0.00625</v>
      </c>
    </row>
    <row r="13" spans="1:10" ht="12.75">
      <c r="A13" s="141" t="s">
        <v>39</v>
      </c>
      <c r="B13" s="142">
        <v>0.11</v>
      </c>
      <c r="C13" s="142">
        <v>0.32</v>
      </c>
      <c r="D13" s="142">
        <v>0.21</v>
      </c>
      <c r="E13" s="143">
        <v>0.22</v>
      </c>
      <c r="F13" s="66">
        <v>0.15</v>
      </c>
      <c r="G13" s="66">
        <v>0.1</v>
      </c>
      <c r="H13" s="66">
        <v>0.28</v>
      </c>
      <c r="I13" s="66">
        <v>0.68</v>
      </c>
      <c r="J13" s="77">
        <f>AVERAGE(B13:I13)</f>
        <v>0.25875000000000004</v>
      </c>
    </row>
    <row r="14" spans="1:10" ht="12.75">
      <c r="A14" s="19" t="s">
        <v>40</v>
      </c>
      <c r="B14" s="144">
        <v>0.25</v>
      </c>
      <c r="C14" s="144">
        <v>0.19</v>
      </c>
      <c r="D14" s="144">
        <v>0.46</v>
      </c>
      <c r="E14" s="145">
        <v>0.62</v>
      </c>
      <c r="F14" s="68">
        <v>0.6</v>
      </c>
      <c r="G14" s="68">
        <v>0.62</v>
      </c>
      <c r="H14" s="68">
        <v>0.66</v>
      </c>
      <c r="I14" s="68">
        <v>0.23</v>
      </c>
      <c r="J14" s="77">
        <f>AVERAGE(B14:I14)</f>
        <v>0.45375000000000004</v>
      </c>
    </row>
    <row r="15" spans="1:10" ht="12.75">
      <c r="A15" s="21" t="s">
        <v>37</v>
      </c>
      <c r="B15" s="90">
        <v>0.57</v>
      </c>
      <c r="C15" s="90">
        <v>0</v>
      </c>
      <c r="D15" s="90">
        <v>0.17</v>
      </c>
      <c r="E15" s="146">
        <v>0.08</v>
      </c>
      <c r="F15" s="89">
        <v>0.25</v>
      </c>
      <c r="G15" s="89">
        <v>0.24</v>
      </c>
      <c r="H15" s="89">
        <v>0.03</v>
      </c>
      <c r="I15" s="90">
        <v>0</v>
      </c>
      <c r="J15" s="77">
        <f>AVERAGE(B15:I15)</f>
        <v>0.16749999999999998</v>
      </c>
    </row>
    <row r="16" spans="1:10" ht="12.75">
      <c r="A16" s="15" t="s">
        <v>324</v>
      </c>
      <c r="B16" s="51">
        <v>0.07</v>
      </c>
      <c r="C16" s="51">
        <v>0.32</v>
      </c>
      <c r="D16" s="51">
        <v>0.17</v>
      </c>
      <c r="E16" s="138">
        <v>0.08</v>
      </c>
      <c r="F16" s="51">
        <v>0</v>
      </c>
      <c r="G16" s="51">
        <v>0.04</v>
      </c>
      <c r="H16" s="51">
        <v>0.03</v>
      </c>
      <c r="I16" s="51">
        <v>0.05</v>
      </c>
      <c r="J16" s="77">
        <f>AVERAGE(B16:I16)</f>
        <v>0.09500000000000001</v>
      </c>
    </row>
    <row r="20" spans="2:4" ht="12.75">
      <c r="B20" s="15" t="s">
        <v>399</v>
      </c>
      <c r="C20" s="15" t="s">
        <v>47</v>
      </c>
      <c r="D20" s="15" t="s">
        <v>400</v>
      </c>
    </row>
    <row r="21" spans="2:4" ht="12.75">
      <c r="B21" s="15" t="s">
        <v>402</v>
      </c>
      <c r="C21" s="15">
        <v>76</v>
      </c>
      <c r="D21" s="15" t="s">
        <v>340</v>
      </c>
    </row>
    <row r="22" spans="2:4" ht="12.75">
      <c r="B22" s="15" t="s">
        <v>401</v>
      </c>
      <c r="C22" s="51">
        <v>0.41</v>
      </c>
      <c r="D22" s="15" t="s">
        <v>339</v>
      </c>
    </row>
    <row r="23" spans="2:4" ht="12.75">
      <c r="B23" s="15" t="s">
        <v>403</v>
      </c>
      <c r="C23" s="15">
        <v>60</v>
      </c>
      <c r="D23" s="15" t="s">
        <v>338</v>
      </c>
    </row>
    <row r="24" spans="2:4" ht="12.75">
      <c r="B24" s="15" t="s">
        <v>404</v>
      </c>
      <c r="C24" s="15">
        <v>61</v>
      </c>
      <c r="D24" s="15" t="s">
        <v>338</v>
      </c>
    </row>
    <row r="25" spans="2:4" ht="12.75">
      <c r="B25" s="15" t="s">
        <v>405</v>
      </c>
      <c r="C25" s="15">
        <v>67</v>
      </c>
      <c r="D25" s="15" t="s">
        <v>338</v>
      </c>
    </row>
    <row r="26" spans="2:4" ht="12.75">
      <c r="B26" s="15" t="s">
        <v>406</v>
      </c>
      <c r="C26" s="15">
        <v>65</v>
      </c>
      <c r="D26" s="15" t="s">
        <v>338</v>
      </c>
    </row>
    <row r="27" spans="2:4" ht="12.75">
      <c r="B27" s="15" t="s">
        <v>407</v>
      </c>
      <c r="C27" s="15">
        <v>54</v>
      </c>
      <c r="D27" s="15" t="s">
        <v>338</v>
      </c>
    </row>
    <row r="28" spans="2:4" ht="12.75">
      <c r="B28" s="15" t="s">
        <v>408</v>
      </c>
      <c r="C28" s="15">
        <v>46</v>
      </c>
      <c r="D28" s="15" t="s">
        <v>339</v>
      </c>
    </row>
    <row r="29" spans="3:4" ht="12.75">
      <c r="C29">
        <f>AVERAGE(C21:C28)</f>
        <v>53.676249999999996</v>
      </c>
      <c r="D29" s="151" t="s">
        <v>338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Telefónica Móviles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ccfertil</dc:creator>
  <cp:keywords/>
  <dc:description/>
  <cp:lastModifiedBy>TOSHIBA</cp:lastModifiedBy>
  <cp:lastPrinted>2015-06-12T19:23:09Z</cp:lastPrinted>
  <dcterms:created xsi:type="dcterms:W3CDTF">2010-08-11T21:32:50Z</dcterms:created>
  <dcterms:modified xsi:type="dcterms:W3CDTF">2016-02-29T20:15:23Z</dcterms:modified>
  <cp:category/>
  <cp:version/>
  <cp:contentType/>
  <cp:contentStatus/>
</cp:coreProperties>
</file>